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850" activeTab="0"/>
  </bookViews>
  <sheets>
    <sheet name="Показатели" sheetId="1" r:id="rId1"/>
    <sheet name="МП" sheetId="2" r:id="rId2"/>
  </sheets>
  <externalReferences>
    <externalReference r:id="rId5"/>
  </externalReferences>
  <definedNames>
    <definedName name="_xlnm.Print_Area" localSheetId="0">'Показатели'!#REF!</definedName>
  </definedNames>
  <calcPr fullCalcOnLoad="1"/>
</workbook>
</file>

<file path=xl/sharedStrings.xml><?xml version="1.0" encoding="utf-8"?>
<sst xmlns="http://schemas.openxmlformats.org/spreadsheetml/2006/main" count="123" uniqueCount="89">
  <si>
    <t>Базовая ставка</t>
  </si>
  <si>
    <t>Итого</t>
  </si>
  <si>
    <t>сумма баллов</t>
  </si>
  <si>
    <t>Веса</t>
  </si>
  <si>
    <r>
      <t xml:space="preserve">% </t>
    </r>
    <r>
      <rPr>
        <vertAlign val="subscript"/>
        <sz val="10"/>
        <rFont val="Arial"/>
        <family val="2"/>
      </rPr>
      <t>вып учётный</t>
    </r>
  </si>
  <si>
    <t>порог депремирования</t>
  </si>
  <si>
    <t>Личные показатели</t>
  </si>
  <si>
    <t>Показатели компании</t>
  </si>
  <si>
    <t>Субъективные показатели</t>
  </si>
  <si>
    <t>Показатели отдела</t>
  </si>
  <si>
    <t>Средний доход за прошлый период</t>
  </si>
  <si>
    <t>Качество ведения учёта и отчётности (3 балла)</t>
  </si>
  <si>
    <t>Соблюдение бизнес-процессов (3)</t>
  </si>
  <si>
    <t>Показатели, вошедшие в систему стимулирования, выделены жирным</t>
  </si>
  <si>
    <t>Ответственный</t>
  </si>
  <si>
    <t>Показатели 
за период</t>
  </si>
  <si>
    <t>Среднее превышение сроков выполнения работ, дней</t>
  </si>
  <si>
    <t>Количество претензий фискальных органов</t>
  </si>
  <si>
    <t>% отказов по причине отсутствия услуги в ассортименте</t>
  </si>
  <si>
    <t>% отказов по ценовым условиям</t>
  </si>
  <si>
    <t>% превышения расходов в Бюджете Доходов и Расходов (БДР)</t>
  </si>
  <si>
    <t>Выполнение плана работ по совершенствованию системы управления, %</t>
  </si>
  <si>
    <t>Количество инцидентов нарушения правил информационной безопасности</t>
  </si>
  <si>
    <t>Конвертация "посетитель - заявка" из контекстной рекламы, %</t>
  </si>
  <si>
    <t>Конвертация "посетитель - заявка", %</t>
  </si>
  <si>
    <t>Маржинальная прибыль, тыс. руб.</t>
  </si>
  <si>
    <t>Посещаемость сайта</t>
  </si>
  <si>
    <t>Посещаемость сайта из контекстной рекламы</t>
  </si>
  <si>
    <t>Реализация он-лайн, тыс. руб.</t>
  </si>
  <si>
    <t>Реализация, тыс. руб.</t>
  </si>
  <si>
    <t>Рентабельность активов, %</t>
  </si>
  <si>
    <t>Рентабельность оборотных средств, %</t>
  </si>
  <si>
    <t>Рентабельность продаж по чистой прибыли, %</t>
  </si>
  <si>
    <t>Средневзвешенный процент выполнения планов рекламных акций по результативности, %/</t>
  </si>
  <si>
    <t>Текучесть кадров, %</t>
  </si>
  <si>
    <t>Чистая прибыль, тыс. руб.</t>
  </si>
  <si>
    <t>Количество нарушений критериев качества к общему количеству проектов, %</t>
  </si>
  <si>
    <t>Среднее превышение сроков этапов проектов к общему сроку этапов проектов, %</t>
  </si>
  <si>
    <t>% превышения минимальных цен по рынку</t>
  </si>
  <si>
    <t>% превышения расходов по подрядчикам</t>
  </si>
  <si>
    <t>% превышения собственных расходов по проектам</t>
  </si>
  <si>
    <t>Практический критерий привлечения ОС поставщиков, %</t>
  </si>
  <si>
    <t>Среднее превышение сроков проектов к общему сроку проектов, %</t>
  </si>
  <si>
    <t>Теоретический критерий привлечения ОС поставщиков, %</t>
  </si>
  <si>
    <t>% выигранных тендеров</t>
  </si>
  <si>
    <t>% использования потенциала клиентской базы новых клиентов</t>
  </si>
  <si>
    <t xml:space="preserve">% немотивированных отказов </t>
  </si>
  <si>
    <t>Доля ПДЗ в общей ДЗ,%</t>
  </si>
  <si>
    <t>Количество визитов</t>
  </si>
  <si>
    <t>Количество действующих клиентов, не совершивших заказа в течение года</t>
  </si>
  <si>
    <t>Количество звонков</t>
  </si>
  <si>
    <t>Количество действующих клиентов, с которыми не было контакта в течение месяца</t>
  </si>
  <si>
    <t>Количество КП</t>
  </si>
  <si>
    <t>Количество новых партнёрских договоров</t>
  </si>
  <si>
    <t>Количество участий в тендерах</t>
  </si>
  <si>
    <t>Конвертация "заявка-заказ", %</t>
  </si>
  <si>
    <t>Оборачиваемость авансов, дней</t>
  </si>
  <si>
    <t>Плановая рентабельность продаж, %</t>
  </si>
  <si>
    <t>Потенциал клиентской базы, тыс. руб.</t>
  </si>
  <si>
    <t>Реализация за счёт продаж действующим клиентам, тыс. руб.</t>
  </si>
  <si>
    <t>Реализация за счёт собственных продаж новым клиентам, тыс. руб.</t>
  </si>
  <si>
    <t>Реализация по тендерам, тыс. руб.</t>
  </si>
  <si>
    <t>Реализация через партнёров, тыс. руб.</t>
  </si>
  <si>
    <t>% превышения расходов по подрядчикам экспертных проектов</t>
  </si>
  <si>
    <t>% превышения собственных расходов по экспертным проектам</t>
  </si>
  <si>
    <t>Количество нарушений критериев качества к общему количеству экспертных проектов, %</t>
  </si>
  <si>
    <t>Среднее превышение сроков проектов (этапов) к общему сроку проектов (этапов), %</t>
  </si>
  <si>
    <t>% превышения собственных расходов по монтажным проектам</t>
  </si>
  <si>
    <t>Количество нарушений критериев качества к общему количеству монтажных проектов, %</t>
  </si>
  <si>
    <t>Среднее превышение сроков монтажных проектов к общему сроку проектов, %</t>
  </si>
  <si>
    <t>Юрист</t>
  </si>
  <si>
    <t>Бухгалтер (Бух)</t>
  </si>
  <si>
    <t>Генеральный директор (ГД)</t>
  </si>
  <si>
    <t>Инженер монтажных проектов (ИМП)</t>
  </si>
  <si>
    <t>Инженер-прочнист (ИП)</t>
  </si>
  <si>
    <t>Менеджер монтажных проектов (ММП)</t>
  </si>
  <si>
    <t>Менеджер по продажам (МП)</t>
  </si>
  <si>
    <t>Менеджер экспертных проектов (МЭП)</t>
  </si>
  <si>
    <t>Начальник монтажного участка (НМУ)</t>
  </si>
  <si>
    <t>Руководитель инженерного отдела (РИО)</t>
  </si>
  <si>
    <t>Руководитель экспертного отдела (РЭО)</t>
  </si>
  <si>
    <t>Специалист-обследователь 1 (СО1)</t>
  </si>
  <si>
    <t>Специалист-обследователь 2 (СО2)</t>
  </si>
  <si>
    <t>Специалист-обследователь 3 (СО3)</t>
  </si>
  <si>
    <t>Специалист-обследователь 4 (СО4)</t>
  </si>
  <si>
    <t>Специалист-обследователь 5 (СО5)</t>
  </si>
  <si>
    <t>Специалист-обследователь 6 (СО6)</t>
  </si>
  <si>
    <t>Технический директор (ТД)</t>
  </si>
  <si>
    <t>Трудовая дисциплина (3)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</si>
</sst>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\ yy"/>
    <numFmt numFmtId="173" formatCode="_-* #,##0.00\ _р_._-;\-* #,##0.00\ _р_._-;_-* \-??\ 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00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9" fontId="3" fillId="0" borderId="10" xfId="57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9" fontId="2" fillId="0" borderId="10" xfId="57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9" fontId="44" fillId="0" borderId="10" xfId="57" applyFont="1" applyBorder="1" applyAlignment="1">
      <alignment horizontal="right"/>
    </xf>
    <xf numFmtId="3" fontId="44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2" fillId="0" borderId="0" xfId="57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2" fillId="0" borderId="0" xfId="57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9" fontId="2" fillId="0" borderId="0" xfId="57" applyNumberFormat="1" applyFont="1" applyFill="1" applyBorder="1" applyAlignment="1">
      <alignment/>
    </xf>
    <xf numFmtId="9" fontId="44" fillId="0" borderId="11" xfId="57" applyFont="1" applyFill="1" applyBorder="1" applyAlignment="1">
      <alignment horizontal="center" vertical="center"/>
    </xf>
    <xf numFmtId="9" fontId="2" fillId="0" borderId="12" xfId="57" applyFont="1" applyFill="1" applyBorder="1" applyAlignment="1" applyProtection="1">
      <alignment horizontal="center" vertical="center"/>
      <protection/>
    </xf>
    <xf numFmtId="9" fontId="2" fillId="0" borderId="13" xfId="57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9" fontId="2" fillId="0" borderId="14" xfId="57" applyFont="1" applyFill="1" applyBorder="1" applyAlignment="1" applyProtection="1">
      <alignment horizontal="center" vertical="center"/>
      <protection/>
    </xf>
    <xf numFmtId="3" fontId="46" fillId="0" borderId="10" xfId="0" applyNumberFormat="1" applyFont="1" applyFill="1" applyBorder="1" applyAlignment="1">
      <alignment horizontal="center" vertical="center"/>
    </xf>
    <xf numFmtId="9" fontId="46" fillId="0" borderId="10" xfId="57" applyFont="1" applyFill="1" applyBorder="1" applyAlignment="1">
      <alignment horizontal="center" vertical="center"/>
    </xf>
    <xf numFmtId="9" fontId="44" fillId="0" borderId="15" xfId="57" applyFont="1" applyFill="1" applyBorder="1" applyAlignment="1">
      <alignment horizontal="center" vertical="center"/>
    </xf>
    <xf numFmtId="9" fontId="46" fillId="0" borderId="16" xfId="57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/>
    </xf>
    <xf numFmtId="9" fontId="3" fillId="0" borderId="10" xfId="57" applyFont="1" applyBorder="1" applyAlignment="1">
      <alignment/>
    </xf>
    <xf numFmtId="9" fontId="43" fillId="0" borderId="10" xfId="57" applyFont="1" applyBorder="1" applyAlignment="1">
      <alignment horizontal="right"/>
    </xf>
    <xf numFmtId="1" fontId="44" fillId="0" borderId="11" xfId="0" applyNumberFormat="1" applyFont="1" applyFill="1" applyBorder="1" applyAlignment="1">
      <alignment horizontal="center" vertical="center"/>
    </xf>
    <xf numFmtId="1" fontId="46" fillId="0" borderId="10" xfId="57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4" fillId="0" borderId="1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" fontId="44" fillId="0" borderId="17" xfId="0" applyNumberFormat="1" applyFont="1" applyFill="1" applyBorder="1" applyAlignment="1">
      <alignment horizontal="center" vertical="center"/>
    </xf>
    <xf numFmtId="1" fontId="46" fillId="0" borderId="18" xfId="57" applyNumberFormat="1" applyFont="1" applyFill="1" applyBorder="1" applyAlignment="1" applyProtection="1">
      <alignment horizontal="center" vertical="center"/>
      <protection/>
    </xf>
    <xf numFmtId="3" fontId="44" fillId="0" borderId="17" xfId="0" applyNumberFormat="1" applyFont="1" applyFill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center" vertical="center"/>
    </xf>
    <xf numFmtId="9" fontId="2" fillId="0" borderId="19" xfId="57" applyFont="1" applyFill="1" applyBorder="1" applyAlignment="1" applyProtection="1">
      <alignment horizontal="center" vertical="center"/>
      <protection/>
    </xf>
    <xf numFmtId="9" fontId="2" fillId="0" borderId="20" xfId="57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173" fontId="8" fillId="0" borderId="22" xfId="0" applyNumberFormat="1" applyFont="1" applyFill="1" applyBorder="1" applyAlignment="1">
      <alignment horizontal="center" wrapText="1"/>
    </xf>
    <xf numFmtId="173" fontId="7" fillId="0" borderId="23" xfId="0" applyNumberFormat="1" applyFont="1" applyFill="1" applyBorder="1" applyAlignment="1">
      <alignment horizontal="center" wrapText="1"/>
    </xf>
    <xf numFmtId="9" fontId="3" fillId="0" borderId="24" xfId="57" applyNumberFormat="1" applyFont="1" applyFill="1" applyBorder="1" applyAlignment="1" applyProtection="1">
      <alignment horizontal="center" wrapText="1"/>
      <protection/>
    </xf>
    <xf numFmtId="9" fontId="2" fillId="0" borderId="25" xfId="57" applyFont="1" applyFill="1" applyBorder="1" applyAlignment="1" applyProtection="1">
      <alignment horizontal="center" vertical="center"/>
      <protection/>
    </xf>
    <xf numFmtId="9" fontId="44" fillId="0" borderId="26" xfId="57" applyFont="1" applyFill="1" applyBorder="1" applyAlignment="1">
      <alignment horizontal="center" vertical="center"/>
    </xf>
    <xf numFmtId="9" fontId="46" fillId="0" borderId="27" xfId="57" applyFont="1" applyFill="1" applyBorder="1" applyAlignment="1">
      <alignment horizontal="center" vertical="center"/>
    </xf>
    <xf numFmtId="9" fontId="44" fillId="0" borderId="17" xfId="57" applyFont="1" applyFill="1" applyBorder="1" applyAlignment="1">
      <alignment horizontal="center" vertical="center"/>
    </xf>
    <xf numFmtId="9" fontId="46" fillId="0" borderId="18" xfId="57" applyFont="1" applyFill="1" applyBorder="1" applyAlignment="1">
      <alignment horizontal="center" vertical="center"/>
    </xf>
    <xf numFmtId="9" fontId="44" fillId="0" borderId="28" xfId="57" applyFont="1" applyFill="1" applyBorder="1" applyAlignment="1">
      <alignment horizontal="center" vertical="center"/>
    </xf>
    <xf numFmtId="9" fontId="46" fillId="0" borderId="29" xfId="57" applyFont="1" applyFill="1" applyBorder="1" applyAlignment="1">
      <alignment horizontal="center" vertical="center"/>
    </xf>
    <xf numFmtId="9" fontId="44" fillId="0" borderId="30" xfId="57" applyFont="1" applyFill="1" applyBorder="1" applyAlignment="1">
      <alignment horizontal="center" vertical="center"/>
    </xf>
    <xf numFmtId="9" fontId="46" fillId="0" borderId="31" xfId="57" applyFont="1" applyFill="1" applyBorder="1" applyAlignment="1">
      <alignment horizontal="center" vertical="center"/>
    </xf>
    <xf numFmtId="9" fontId="2" fillId="0" borderId="32" xfId="57" applyFont="1" applyFill="1" applyBorder="1" applyAlignment="1" applyProtection="1">
      <alignment horizontal="center" vertical="center"/>
      <protection/>
    </xf>
    <xf numFmtId="9" fontId="44" fillId="0" borderId="33" xfId="57" applyFont="1" applyFill="1" applyBorder="1" applyAlignment="1">
      <alignment horizontal="center" vertical="center"/>
    </xf>
    <xf numFmtId="9" fontId="44" fillId="0" borderId="34" xfId="57" applyFont="1" applyFill="1" applyBorder="1" applyAlignment="1">
      <alignment horizontal="center" vertical="center"/>
    </xf>
    <xf numFmtId="3" fontId="44" fillId="0" borderId="34" xfId="0" applyNumberFormat="1" applyFont="1" applyFill="1" applyBorder="1" applyAlignment="1">
      <alignment horizontal="center" vertical="center"/>
    </xf>
    <xf numFmtId="1" fontId="44" fillId="0" borderId="34" xfId="0" applyNumberFormat="1" applyFont="1" applyFill="1" applyBorder="1" applyAlignment="1">
      <alignment horizontal="center" vertical="center"/>
    </xf>
    <xf numFmtId="9" fontId="44" fillId="0" borderId="35" xfId="57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3" fontId="44" fillId="0" borderId="37" xfId="0" applyNumberFormat="1" applyFont="1" applyFill="1" applyBorder="1" applyAlignment="1">
      <alignment horizontal="center" vertical="center"/>
    </xf>
    <xf numFmtId="3" fontId="46" fillId="0" borderId="38" xfId="0" applyNumberFormat="1" applyFont="1" applyFill="1" applyBorder="1" applyAlignment="1">
      <alignment horizontal="center" vertical="center"/>
    </xf>
    <xf numFmtId="3" fontId="44" fillId="0" borderId="39" xfId="0" applyNumberFormat="1" applyFont="1" applyFill="1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9" fontId="44" fillId="0" borderId="37" xfId="57" applyFont="1" applyFill="1" applyBorder="1" applyAlignment="1">
      <alignment horizontal="center" vertical="center"/>
    </xf>
    <xf numFmtId="9" fontId="46" fillId="0" borderId="38" xfId="57" applyFont="1" applyFill="1" applyBorder="1" applyAlignment="1">
      <alignment horizontal="center" vertical="center"/>
    </xf>
    <xf numFmtId="9" fontId="44" fillId="0" borderId="39" xfId="57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" fontId="44" fillId="0" borderId="40" xfId="0" applyNumberFormat="1" applyFont="1" applyFill="1" applyBorder="1" applyAlignment="1">
      <alignment horizontal="center" vertical="center"/>
    </xf>
    <xf numFmtId="9" fontId="44" fillId="0" borderId="46" xfId="57" applyFont="1" applyFill="1" applyBorder="1" applyAlignment="1">
      <alignment horizontal="center" vertical="center"/>
    </xf>
    <xf numFmtId="9" fontId="44" fillId="0" borderId="40" xfId="57" applyFont="1" applyFill="1" applyBorder="1" applyAlignment="1">
      <alignment horizontal="center" vertical="center"/>
    </xf>
    <xf numFmtId="9" fontId="44" fillId="0" borderId="47" xfId="57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172" fontId="7" fillId="0" borderId="44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7" fillId="0" borderId="44" xfId="0" applyNumberFormat="1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7;&#1088;&#1075;&#1077;&#1081;-&#1087;&#1082;\&#1091;&#1089;&#1083;&#1091;&#1075;&#1080;\&#1052;&#1086;&#1080;%20&#1076;&#1086;&#1082;&#1091;&#1084;&#1077;&#1085;&#1090;&#1099;\&#1050;&#1086;&#1085;&#1089;&#1072;&#1083;&#1090;&#1080;&#1085;&#1075;&#1086;&#1074;&#1072;&#1103;%20&#1082;&#1086;&#1084;&#1087;&#1072;&#1085;&#1080;&#1103;\&#1050;&#1083;&#1080;&#1077;&#1085;&#1090;&#1099;\&#1057;&#1090;&#1077;&#1083;&#1083;&#1072;&#1078;&#1080;\&#1044;&#1086;&#1075;&#1086;&#1074;&#1086;&#1088;%204716\&#1057;&#1055;%20&#1080;%20&#1057;&#1057;\&#1057;&#1080;&#1089;&#1090;&#1077;&#1084;&#1072;%20&#1087;&#1086;&#1082;&#1072;&#1079;&#1072;&#1090;&#1077;&#1083;&#1077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ли"/>
      <sheetName val="Алгоритмы"/>
      <sheetName val="План-факт"/>
    </sheetNames>
    <sheetDataSet>
      <sheetData sheetId="2">
        <row r="1">
          <cell r="C1">
            <v>42522</v>
          </cell>
          <cell r="F1">
            <v>42553</v>
          </cell>
          <cell r="I1">
            <v>42584</v>
          </cell>
          <cell r="L1">
            <v>42615</v>
          </cell>
          <cell r="O1">
            <v>42646</v>
          </cell>
          <cell r="R1">
            <v>42677</v>
          </cell>
          <cell r="U1">
            <v>42708</v>
          </cell>
          <cell r="X1">
            <v>42739</v>
          </cell>
          <cell r="AA1">
            <v>42770</v>
          </cell>
          <cell r="AD1">
            <v>42801</v>
          </cell>
          <cell r="AG1">
            <v>42832</v>
          </cell>
          <cell r="AJ1">
            <v>42863</v>
          </cell>
        </row>
        <row r="2">
          <cell r="C2" t="str">
            <v>план</v>
          </cell>
          <cell r="D2" t="str">
            <v>факт</v>
          </cell>
          <cell r="E2" t="str">
            <v>% вып.</v>
          </cell>
          <cell r="F2" t="str">
            <v>план</v>
          </cell>
          <cell r="G2" t="str">
            <v>факт</v>
          </cell>
          <cell r="H2" t="str">
            <v>% вып.</v>
          </cell>
          <cell r="I2" t="str">
            <v>план</v>
          </cell>
          <cell r="J2" t="str">
            <v>факт</v>
          </cell>
          <cell r="K2" t="str">
            <v>% вып.</v>
          </cell>
          <cell r="L2" t="str">
            <v>план</v>
          </cell>
          <cell r="M2" t="str">
            <v>факт</v>
          </cell>
          <cell r="N2" t="str">
            <v>% вып.</v>
          </cell>
          <cell r="O2" t="str">
            <v>план</v>
          </cell>
          <cell r="P2" t="str">
            <v>факт</v>
          </cell>
          <cell r="Q2" t="str">
            <v>% вып.</v>
          </cell>
          <cell r="R2" t="str">
            <v>план</v>
          </cell>
          <cell r="S2" t="str">
            <v>факт</v>
          </cell>
          <cell r="T2" t="str">
            <v>% вып.</v>
          </cell>
          <cell r="U2" t="str">
            <v>план</v>
          </cell>
          <cell r="V2" t="str">
            <v>факт</v>
          </cell>
          <cell r="W2" t="str">
            <v>% вып.</v>
          </cell>
          <cell r="X2" t="str">
            <v>план</v>
          </cell>
          <cell r="Y2" t="str">
            <v>факт</v>
          </cell>
          <cell r="Z2" t="str">
            <v>% вып.</v>
          </cell>
          <cell r="AA2" t="str">
            <v>план</v>
          </cell>
          <cell r="AB2" t="str">
            <v>факт</v>
          </cell>
          <cell r="AC2" t="str">
            <v>% вып.</v>
          </cell>
          <cell r="AD2" t="str">
            <v>план</v>
          </cell>
          <cell r="AE2" t="str">
            <v>факт</v>
          </cell>
          <cell r="AF2" t="str">
            <v>% вып.</v>
          </cell>
          <cell r="AG2" t="str">
            <v>план</v>
          </cell>
          <cell r="AH2" t="str">
            <v>факт</v>
          </cell>
          <cell r="AI2" t="str">
            <v>% вып.</v>
          </cell>
          <cell r="AJ2" t="str">
            <v>план</v>
          </cell>
          <cell r="AK2" t="str">
            <v>факт</v>
          </cell>
          <cell r="AL2" t="str">
            <v>% вып.</v>
          </cell>
        </row>
        <row r="3">
          <cell r="C3">
            <v>0</v>
          </cell>
          <cell r="D3">
            <v>0</v>
          </cell>
          <cell r="E3">
            <v>1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1</v>
          </cell>
          <cell r="O3">
            <v>0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1</v>
          </cell>
          <cell r="U3">
            <v>0</v>
          </cell>
          <cell r="V3">
            <v>0</v>
          </cell>
          <cell r="W3">
            <v>1</v>
          </cell>
          <cell r="X3">
            <v>0</v>
          </cell>
          <cell r="Y3">
            <v>0</v>
          </cell>
          <cell r="Z3">
            <v>1</v>
          </cell>
          <cell r="AA3">
            <v>0</v>
          </cell>
          <cell r="AB3">
            <v>0</v>
          </cell>
          <cell r="AC3">
            <v>1</v>
          </cell>
          <cell r="AD3">
            <v>0</v>
          </cell>
          <cell r="AE3">
            <v>0</v>
          </cell>
          <cell r="AF3">
            <v>1</v>
          </cell>
          <cell r="AG3">
            <v>0</v>
          </cell>
          <cell r="AH3">
            <v>0</v>
          </cell>
          <cell r="AI3">
            <v>1</v>
          </cell>
          <cell r="AJ3">
            <v>0</v>
          </cell>
          <cell r="AK3">
            <v>0</v>
          </cell>
          <cell r="AL3">
            <v>1</v>
          </cell>
        </row>
        <row r="4"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1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1</v>
          </cell>
          <cell r="U4">
            <v>0</v>
          </cell>
          <cell r="V4">
            <v>0</v>
          </cell>
          <cell r="W4">
            <v>1</v>
          </cell>
          <cell r="X4">
            <v>0</v>
          </cell>
          <cell r="Y4">
            <v>0</v>
          </cell>
          <cell r="Z4">
            <v>1</v>
          </cell>
          <cell r="AA4">
            <v>0</v>
          </cell>
          <cell r="AB4">
            <v>0</v>
          </cell>
          <cell r="AC4">
            <v>1</v>
          </cell>
          <cell r="AD4">
            <v>0</v>
          </cell>
          <cell r="AE4">
            <v>0</v>
          </cell>
          <cell r="AF4">
            <v>1</v>
          </cell>
          <cell r="AG4">
            <v>0</v>
          </cell>
          <cell r="AH4">
            <v>0</v>
          </cell>
          <cell r="AI4">
            <v>1</v>
          </cell>
          <cell r="AJ4">
            <v>0</v>
          </cell>
          <cell r="AK4">
            <v>0</v>
          </cell>
          <cell r="AL4">
            <v>1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1</v>
          </cell>
          <cell r="U5">
            <v>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</v>
          </cell>
          <cell r="AA5">
            <v>0</v>
          </cell>
          <cell r="AB5">
            <v>0</v>
          </cell>
          <cell r="AC5">
            <v>1</v>
          </cell>
          <cell r="AD5">
            <v>0</v>
          </cell>
          <cell r="AE5">
            <v>0</v>
          </cell>
          <cell r="AF5">
            <v>1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1</v>
          </cell>
        </row>
        <row r="6"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1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F6">
            <v>1</v>
          </cell>
          <cell r="AG6">
            <v>0</v>
          </cell>
          <cell r="AH6">
            <v>0</v>
          </cell>
          <cell r="AI6">
            <v>1</v>
          </cell>
          <cell r="AJ6">
            <v>0</v>
          </cell>
          <cell r="AK6">
            <v>0</v>
          </cell>
          <cell r="AL6">
            <v>1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0</v>
          </cell>
          <cell r="AK7">
            <v>0</v>
          </cell>
          <cell r="AL7">
            <v>1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</row>
        <row r="9"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1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C9">
            <v>1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  <cell r="AK9">
            <v>0</v>
          </cell>
          <cell r="AL9">
            <v>1</v>
          </cell>
        </row>
        <row r="10">
          <cell r="C10">
            <v>0.05</v>
          </cell>
          <cell r="D10">
            <v>0.05</v>
          </cell>
          <cell r="E10">
            <v>1</v>
          </cell>
          <cell r="F10">
            <v>0.05</v>
          </cell>
          <cell r="G10">
            <v>0.05</v>
          </cell>
          <cell r="H10">
            <v>1</v>
          </cell>
          <cell r="I10">
            <v>0.05</v>
          </cell>
          <cell r="J10">
            <v>0.05</v>
          </cell>
          <cell r="K10">
            <v>1</v>
          </cell>
          <cell r="L10">
            <v>0.05</v>
          </cell>
          <cell r="M10">
            <v>0.05</v>
          </cell>
          <cell r="N10">
            <v>1</v>
          </cell>
          <cell r="O10">
            <v>0.05</v>
          </cell>
          <cell r="P10">
            <v>0.05</v>
          </cell>
          <cell r="Q10">
            <v>1</v>
          </cell>
          <cell r="R10">
            <v>0.05</v>
          </cell>
          <cell r="S10">
            <v>0.05</v>
          </cell>
          <cell r="T10">
            <v>1</v>
          </cell>
          <cell r="U10">
            <v>0.05</v>
          </cell>
          <cell r="V10">
            <v>0.05</v>
          </cell>
          <cell r="W10">
            <v>1</v>
          </cell>
          <cell r="X10">
            <v>0.05</v>
          </cell>
          <cell r="Y10">
            <v>0.05</v>
          </cell>
          <cell r="Z10">
            <v>1</v>
          </cell>
          <cell r="AA10">
            <v>0.05</v>
          </cell>
          <cell r="AB10">
            <v>0.05</v>
          </cell>
          <cell r="AC10">
            <v>1</v>
          </cell>
          <cell r="AD10">
            <v>0.05</v>
          </cell>
          <cell r="AE10">
            <v>0.05</v>
          </cell>
          <cell r="AF10">
            <v>1</v>
          </cell>
          <cell r="AG10">
            <v>0.05</v>
          </cell>
          <cell r="AH10">
            <v>0.05</v>
          </cell>
          <cell r="AI10">
            <v>1</v>
          </cell>
          <cell r="AJ10">
            <v>0.05</v>
          </cell>
          <cell r="AK10">
            <v>0.05</v>
          </cell>
          <cell r="AL10">
            <v>1</v>
          </cell>
        </row>
        <row r="11">
          <cell r="C11">
            <v>0.03</v>
          </cell>
          <cell r="D11">
            <v>0.03</v>
          </cell>
          <cell r="E11">
            <v>1</v>
          </cell>
          <cell r="F11">
            <v>0.03</v>
          </cell>
          <cell r="G11">
            <v>0.03</v>
          </cell>
          <cell r="H11">
            <v>1</v>
          </cell>
          <cell r="I11">
            <v>0.03</v>
          </cell>
          <cell r="J11">
            <v>0.03</v>
          </cell>
          <cell r="K11">
            <v>1</v>
          </cell>
          <cell r="L11">
            <v>0.03</v>
          </cell>
          <cell r="M11">
            <v>0.03</v>
          </cell>
          <cell r="N11">
            <v>1</v>
          </cell>
          <cell r="O11">
            <v>0.03</v>
          </cell>
          <cell r="P11">
            <v>0.03</v>
          </cell>
          <cell r="Q11">
            <v>1</v>
          </cell>
          <cell r="R11">
            <v>0.03</v>
          </cell>
          <cell r="S11">
            <v>0.03</v>
          </cell>
          <cell r="T11">
            <v>1</v>
          </cell>
          <cell r="U11">
            <v>0.03</v>
          </cell>
          <cell r="V11">
            <v>0.03</v>
          </cell>
          <cell r="W11">
            <v>1</v>
          </cell>
          <cell r="X11">
            <v>0.03</v>
          </cell>
          <cell r="Y11">
            <v>0.03</v>
          </cell>
          <cell r="Z11">
            <v>1</v>
          </cell>
          <cell r="AA11">
            <v>0.03</v>
          </cell>
          <cell r="AB11">
            <v>0.03</v>
          </cell>
          <cell r="AC11">
            <v>1</v>
          </cell>
          <cell r="AD11">
            <v>0.03</v>
          </cell>
          <cell r="AE11">
            <v>0.03</v>
          </cell>
          <cell r="AF11">
            <v>1</v>
          </cell>
          <cell r="AG11">
            <v>0.03</v>
          </cell>
          <cell r="AH11">
            <v>0.03</v>
          </cell>
          <cell r="AI11">
            <v>1</v>
          </cell>
          <cell r="AJ11">
            <v>0.03</v>
          </cell>
          <cell r="AK11">
            <v>0.03</v>
          </cell>
          <cell r="AL11">
            <v>1</v>
          </cell>
        </row>
        <row r="12">
          <cell r="C12">
            <v>3000</v>
          </cell>
          <cell r="D12">
            <v>3000</v>
          </cell>
          <cell r="E12">
            <v>1</v>
          </cell>
          <cell r="F12">
            <v>3000</v>
          </cell>
          <cell r="G12">
            <v>3000</v>
          </cell>
          <cell r="H12">
            <v>1</v>
          </cell>
          <cell r="I12">
            <v>3000</v>
          </cell>
          <cell r="J12">
            <v>3000</v>
          </cell>
          <cell r="K12">
            <v>1</v>
          </cell>
          <cell r="L12">
            <v>3000</v>
          </cell>
          <cell r="M12">
            <v>3000</v>
          </cell>
          <cell r="N12">
            <v>1</v>
          </cell>
          <cell r="O12">
            <v>3000</v>
          </cell>
          <cell r="P12">
            <v>3000</v>
          </cell>
          <cell r="Q12">
            <v>1</v>
          </cell>
          <cell r="R12">
            <v>3000</v>
          </cell>
          <cell r="S12">
            <v>3000</v>
          </cell>
          <cell r="T12">
            <v>1</v>
          </cell>
          <cell r="U12">
            <v>3000</v>
          </cell>
          <cell r="V12">
            <v>3000</v>
          </cell>
          <cell r="W12">
            <v>1</v>
          </cell>
          <cell r="X12">
            <v>3000</v>
          </cell>
          <cell r="Y12">
            <v>3000</v>
          </cell>
          <cell r="Z12">
            <v>1</v>
          </cell>
          <cell r="AA12">
            <v>3000</v>
          </cell>
          <cell r="AB12">
            <v>3000</v>
          </cell>
          <cell r="AC12">
            <v>1</v>
          </cell>
          <cell r="AD12">
            <v>3000</v>
          </cell>
          <cell r="AE12">
            <v>3000</v>
          </cell>
          <cell r="AF12">
            <v>1</v>
          </cell>
          <cell r="AG12">
            <v>3000</v>
          </cell>
          <cell r="AH12">
            <v>3000</v>
          </cell>
          <cell r="AI12">
            <v>1</v>
          </cell>
          <cell r="AJ12">
            <v>3000</v>
          </cell>
          <cell r="AK12">
            <v>3000</v>
          </cell>
          <cell r="AL12">
            <v>1</v>
          </cell>
        </row>
        <row r="13">
          <cell r="C13">
            <v>5000</v>
          </cell>
          <cell r="D13">
            <v>5000</v>
          </cell>
          <cell r="E13">
            <v>1</v>
          </cell>
          <cell r="F13">
            <v>5000</v>
          </cell>
          <cell r="G13">
            <v>5000</v>
          </cell>
          <cell r="H13">
            <v>1</v>
          </cell>
          <cell r="I13">
            <v>5000</v>
          </cell>
          <cell r="J13">
            <v>5000</v>
          </cell>
          <cell r="K13">
            <v>1</v>
          </cell>
          <cell r="L13">
            <v>5000</v>
          </cell>
          <cell r="M13">
            <v>5000</v>
          </cell>
          <cell r="N13">
            <v>1</v>
          </cell>
          <cell r="O13">
            <v>5000</v>
          </cell>
          <cell r="P13">
            <v>5000</v>
          </cell>
          <cell r="Q13">
            <v>1</v>
          </cell>
          <cell r="R13">
            <v>5000</v>
          </cell>
          <cell r="S13">
            <v>5000</v>
          </cell>
          <cell r="T13">
            <v>1</v>
          </cell>
          <cell r="U13">
            <v>5000</v>
          </cell>
          <cell r="V13">
            <v>5000</v>
          </cell>
          <cell r="W13">
            <v>1</v>
          </cell>
          <cell r="X13">
            <v>5000</v>
          </cell>
          <cell r="Y13">
            <v>5000</v>
          </cell>
          <cell r="Z13">
            <v>1</v>
          </cell>
          <cell r="AA13">
            <v>5000</v>
          </cell>
          <cell r="AB13">
            <v>5000</v>
          </cell>
          <cell r="AC13">
            <v>1</v>
          </cell>
          <cell r="AD13">
            <v>5000</v>
          </cell>
          <cell r="AE13">
            <v>5000</v>
          </cell>
          <cell r="AF13">
            <v>1</v>
          </cell>
          <cell r="AG13">
            <v>5000</v>
          </cell>
          <cell r="AH13">
            <v>5000</v>
          </cell>
          <cell r="AI13">
            <v>1</v>
          </cell>
          <cell r="AJ13">
            <v>5000</v>
          </cell>
          <cell r="AK13">
            <v>5000</v>
          </cell>
          <cell r="AL13">
            <v>1</v>
          </cell>
        </row>
        <row r="14">
          <cell r="C14">
            <v>4000</v>
          </cell>
          <cell r="D14">
            <v>4000</v>
          </cell>
          <cell r="E14">
            <v>1</v>
          </cell>
          <cell r="F14">
            <v>4000</v>
          </cell>
          <cell r="G14">
            <v>4000</v>
          </cell>
          <cell r="H14">
            <v>1</v>
          </cell>
          <cell r="I14">
            <v>4000</v>
          </cell>
          <cell r="J14">
            <v>4000</v>
          </cell>
          <cell r="K14">
            <v>1</v>
          </cell>
          <cell r="L14">
            <v>4000</v>
          </cell>
          <cell r="M14">
            <v>4000</v>
          </cell>
          <cell r="N14">
            <v>1</v>
          </cell>
          <cell r="O14">
            <v>4000</v>
          </cell>
          <cell r="P14">
            <v>4000</v>
          </cell>
          <cell r="Q14">
            <v>1</v>
          </cell>
          <cell r="R14">
            <v>4000</v>
          </cell>
          <cell r="S14">
            <v>4000</v>
          </cell>
          <cell r="T14">
            <v>1</v>
          </cell>
          <cell r="U14">
            <v>4000</v>
          </cell>
          <cell r="V14">
            <v>4000</v>
          </cell>
          <cell r="W14">
            <v>1</v>
          </cell>
          <cell r="X14">
            <v>4000</v>
          </cell>
          <cell r="Y14">
            <v>4000</v>
          </cell>
          <cell r="Z14">
            <v>1</v>
          </cell>
          <cell r="AA14">
            <v>4000</v>
          </cell>
          <cell r="AB14">
            <v>4000</v>
          </cell>
          <cell r="AC14">
            <v>1</v>
          </cell>
          <cell r="AD14">
            <v>4000</v>
          </cell>
          <cell r="AE14">
            <v>4000</v>
          </cell>
          <cell r="AF14">
            <v>1</v>
          </cell>
          <cell r="AG14">
            <v>4000</v>
          </cell>
          <cell r="AH14">
            <v>4000</v>
          </cell>
          <cell r="AI14">
            <v>1</v>
          </cell>
          <cell r="AJ14">
            <v>4000</v>
          </cell>
          <cell r="AK14">
            <v>4000</v>
          </cell>
          <cell r="AL14">
            <v>1</v>
          </cell>
        </row>
        <row r="15">
          <cell r="C15">
            <v>3000</v>
          </cell>
          <cell r="D15">
            <v>3000</v>
          </cell>
          <cell r="E15">
            <v>1</v>
          </cell>
          <cell r="F15">
            <v>3000</v>
          </cell>
          <cell r="G15">
            <v>3000</v>
          </cell>
          <cell r="H15">
            <v>1</v>
          </cell>
          <cell r="I15">
            <v>3000</v>
          </cell>
          <cell r="J15">
            <v>3000</v>
          </cell>
          <cell r="K15">
            <v>1</v>
          </cell>
          <cell r="L15">
            <v>3000</v>
          </cell>
          <cell r="M15">
            <v>3000</v>
          </cell>
          <cell r="N15">
            <v>1</v>
          </cell>
          <cell r="O15">
            <v>3000</v>
          </cell>
          <cell r="P15">
            <v>3000</v>
          </cell>
          <cell r="Q15">
            <v>1</v>
          </cell>
          <cell r="R15">
            <v>3000</v>
          </cell>
          <cell r="S15">
            <v>3000</v>
          </cell>
          <cell r="T15">
            <v>1</v>
          </cell>
          <cell r="U15">
            <v>3000</v>
          </cell>
          <cell r="V15">
            <v>3000</v>
          </cell>
          <cell r="W15">
            <v>1</v>
          </cell>
          <cell r="X15">
            <v>3000</v>
          </cell>
          <cell r="Y15">
            <v>3000</v>
          </cell>
          <cell r="Z15">
            <v>1</v>
          </cell>
          <cell r="AA15">
            <v>3000</v>
          </cell>
          <cell r="AB15">
            <v>3000</v>
          </cell>
          <cell r="AC15">
            <v>1</v>
          </cell>
          <cell r="AD15">
            <v>3000</v>
          </cell>
          <cell r="AE15">
            <v>3000</v>
          </cell>
          <cell r="AF15">
            <v>1</v>
          </cell>
          <cell r="AG15">
            <v>3000</v>
          </cell>
          <cell r="AH15">
            <v>3000</v>
          </cell>
          <cell r="AI15">
            <v>1</v>
          </cell>
          <cell r="AJ15">
            <v>3000</v>
          </cell>
          <cell r="AK15">
            <v>3000</v>
          </cell>
          <cell r="AL15">
            <v>1</v>
          </cell>
        </row>
        <row r="16">
          <cell r="C16">
            <v>6000</v>
          </cell>
          <cell r="D16">
            <v>6000</v>
          </cell>
          <cell r="E16">
            <v>1</v>
          </cell>
          <cell r="F16">
            <v>6000</v>
          </cell>
          <cell r="G16">
            <v>6000</v>
          </cell>
          <cell r="H16">
            <v>1</v>
          </cell>
          <cell r="I16">
            <v>6000</v>
          </cell>
          <cell r="J16">
            <v>6000</v>
          </cell>
          <cell r="K16">
            <v>1</v>
          </cell>
          <cell r="L16">
            <v>6000</v>
          </cell>
          <cell r="M16">
            <v>6000</v>
          </cell>
          <cell r="N16">
            <v>1</v>
          </cell>
          <cell r="O16">
            <v>6000</v>
          </cell>
          <cell r="P16">
            <v>6000</v>
          </cell>
          <cell r="Q16">
            <v>1</v>
          </cell>
          <cell r="R16">
            <v>6000</v>
          </cell>
          <cell r="S16">
            <v>6000</v>
          </cell>
          <cell r="T16">
            <v>1</v>
          </cell>
          <cell r="U16">
            <v>6000</v>
          </cell>
          <cell r="V16">
            <v>6000</v>
          </cell>
          <cell r="W16">
            <v>1</v>
          </cell>
          <cell r="X16">
            <v>6000</v>
          </cell>
          <cell r="Y16">
            <v>6000</v>
          </cell>
          <cell r="Z16">
            <v>1</v>
          </cell>
          <cell r="AA16">
            <v>6000</v>
          </cell>
          <cell r="AB16">
            <v>6000</v>
          </cell>
          <cell r="AC16">
            <v>1</v>
          </cell>
          <cell r="AD16">
            <v>6000</v>
          </cell>
          <cell r="AE16">
            <v>6000</v>
          </cell>
          <cell r="AF16">
            <v>1</v>
          </cell>
          <cell r="AG16">
            <v>6000</v>
          </cell>
          <cell r="AH16">
            <v>6000</v>
          </cell>
          <cell r="AI16">
            <v>1</v>
          </cell>
          <cell r="AJ16">
            <v>6000</v>
          </cell>
          <cell r="AK16">
            <v>6000</v>
          </cell>
          <cell r="AL16">
            <v>1</v>
          </cell>
        </row>
        <row r="17">
          <cell r="C17">
            <v>0.15</v>
          </cell>
          <cell r="D17">
            <v>0.15</v>
          </cell>
          <cell r="E17">
            <v>1</v>
          </cell>
          <cell r="F17">
            <v>0.15</v>
          </cell>
          <cell r="G17">
            <v>0.15</v>
          </cell>
          <cell r="H17">
            <v>1</v>
          </cell>
          <cell r="I17">
            <v>0.15</v>
          </cell>
          <cell r="J17">
            <v>0.15</v>
          </cell>
          <cell r="K17">
            <v>1</v>
          </cell>
          <cell r="L17">
            <v>0.15</v>
          </cell>
          <cell r="M17">
            <v>0.15</v>
          </cell>
          <cell r="N17">
            <v>1</v>
          </cell>
          <cell r="O17">
            <v>0.15</v>
          </cell>
          <cell r="P17">
            <v>0.15</v>
          </cell>
          <cell r="Q17">
            <v>1</v>
          </cell>
          <cell r="R17">
            <v>0.15</v>
          </cell>
          <cell r="S17">
            <v>0.15</v>
          </cell>
          <cell r="T17">
            <v>1</v>
          </cell>
          <cell r="U17">
            <v>0.15</v>
          </cell>
          <cell r="V17">
            <v>0.15</v>
          </cell>
          <cell r="W17">
            <v>1</v>
          </cell>
          <cell r="X17">
            <v>0.15</v>
          </cell>
          <cell r="Y17">
            <v>0.15</v>
          </cell>
          <cell r="Z17">
            <v>1</v>
          </cell>
          <cell r="AA17">
            <v>0.15</v>
          </cell>
          <cell r="AB17">
            <v>0.15</v>
          </cell>
          <cell r="AC17">
            <v>1</v>
          </cell>
          <cell r="AD17">
            <v>0.15</v>
          </cell>
          <cell r="AE17">
            <v>0.15</v>
          </cell>
          <cell r="AF17">
            <v>1</v>
          </cell>
          <cell r="AG17">
            <v>0.15</v>
          </cell>
          <cell r="AH17">
            <v>0.15</v>
          </cell>
          <cell r="AI17">
            <v>1</v>
          </cell>
          <cell r="AJ17">
            <v>0.15</v>
          </cell>
          <cell r="AK17">
            <v>0.15</v>
          </cell>
          <cell r="AL17">
            <v>1</v>
          </cell>
        </row>
        <row r="18">
          <cell r="C18">
            <v>0.25</v>
          </cell>
          <cell r="D18">
            <v>0.25</v>
          </cell>
          <cell r="E18">
            <v>1</v>
          </cell>
          <cell r="F18">
            <v>0.25</v>
          </cell>
          <cell r="G18">
            <v>0.25</v>
          </cell>
          <cell r="H18">
            <v>1</v>
          </cell>
          <cell r="I18">
            <v>0.25</v>
          </cell>
          <cell r="J18">
            <v>0.25</v>
          </cell>
          <cell r="K18">
            <v>1</v>
          </cell>
          <cell r="L18">
            <v>0.25</v>
          </cell>
          <cell r="M18">
            <v>0.25</v>
          </cell>
          <cell r="N18">
            <v>1</v>
          </cell>
          <cell r="O18">
            <v>0.25</v>
          </cell>
          <cell r="P18">
            <v>0.25</v>
          </cell>
          <cell r="Q18">
            <v>1</v>
          </cell>
          <cell r="R18">
            <v>0.25</v>
          </cell>
          <cell r="S18">
            <v>0.25</v>
          </cell>
          <cell r="T18">
            <v>1</v>
          </cell>
          <cell r="U18">
            <v>0.25</v>
          </cell>
          <cell r="V18">
            <v>0.25</v>
          </cell>
          <cell r="W18">
            <v>1</v>
          </cell>
          <cell r="X18">
            <v>0.25</v>
          </cell>
          <cell r="Y18">
            <v>0.25</v>
          </cell>
          <cell r="Z18">
            <v>1</v>
          </cell>
          <cell r="AA18">
            <v>0.25</v>
          </cell>
          <cell r="AB18">
            <v>0.25</v>
          </cell>
          <cell r="AC18">
            <v>1</v>
          </cell>
          <cell r="AD18">
            <v>0.25</v>
          </cell>
          <cell r="AE18">
            <v>0.25</v>
          </cell>
          <cell r="AF18">
            <v>1</v>
          </cell>
          <cell r="AG18">
            <v>0.25</v>
          </cell>
          <cell r="AH18">
            <v>0.25</v>
          </cell>
          <cell r="AI18">
            <v>1</v>
          </cell>
          <cell r="AJ18">
            <v>0.25</v>
          </cell>
          <cell r="AK18">
            <v>0.25</v>
          </cell>
          <cell r="AL18">
            <v>1</v>
          </cell>
        </row>
        <row r="19">
          <cell r="C19">
            <v>0.1</v>
          </cell>
          <cell r="D19">
            <v>0.1</v>
          </cell>
          <cell r="E19">
            <v>1</v>
          </cell>
          <cell r="F19">
            <v>0.1</v>
          </cell>
          <cell r="G19">
            <v>0.1</v>
          </cell>
          <cell r="H19">
            <v>1</v>
          </cell>
          <cell r="I19">
            <v>0.1</v>
          </cell>
          <cell r="J19">
            <v>0.1</v>
          </cell>
          <cell r="K19">
            <v>1</v>
          </cell>
          <cell r="L19">
            <v>0.1</v>
          </cell>
          <cell r="M19">
            <v>0.1</v>
          </cell>
          <cell r="N19">
            <v>1</v>
          </cell>
          <cell r="O19">
            <v>0.1</v>
          </cell>
          <cell r="P19">
            <v>0.1</v>
          </cell>
          <cell r="Q19">
            <v>1</v>
          </cell>
          <cell r="R19">
            <v>0.1</v>
          </cell>
          <cell r="S19">
            <v>0.1</v>
          </cell>
          <cell r="T19">
            <v>1</v>
          </cell>
          <cell r="U19">
            <v>0.1</v>
          </cell>
          <cell r="V19">
            <v>0.1</v>
          </cell>
          <cell r="W19">
            <v>1</v>
          </cell>
          <cell r="X19">
            <v>0.1</v>
          </cell>
          <cell r="Y19">
            <v>0.1</v>
          </cell>
          <cell r="Z19">
            <v>1</v>
          </cell>
          <cell r="AA19">
            <v>0.1</v>
          </cell>
          <cell r="AB19">
            <v>0.1</v>
          </cell>
          <cell r="AC19">
            <v>1</v>
          </cell>
          <cell r="AD19">
            <v>0.1</v>
          </cell>
          <cell r="AE19">
            <v>0.1</v>
          </cell>
          <cell r="AF19">
            <v>1</v>
          </cell>
          <cell r="AG19">
            <v>0.1</v>
          </cell>
          <cell r="AH19">
            <v>0.1</v>
          </cell>
          <cell r="AI19">
            <v>1</v>
          </cell>
          <cell r="AJ19">
            <v>0.1</v>
          </cell>
          <cell r="AK19">
            <v>0.1</v>
          </cell>
          <cell r="AL19">
            <v>1</v>
          </cell>
        </row>
        <row r="20"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1</v>
          </cell>
          <cell r="AA21">
            <v>0</v>
          </cell>
          <cell r="AB21">
            <v>0</v>
          </cell>
          <cell r="AC21">
            <v>1</v>
          </cell>
          <cell r="AD21">
            <v>0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1</v>
          </cell>
        </row>
        <row r="22">
          <cell r="C22">
            <v>1000</v>
          </cell>
          <cell r="D22">
            <v>1000</v>
          </cell>
          <cell r="E22">
            <v>1</v>
          </cell>
          <cell r="F22">
            <v>1000</v>
          </cell>
          <cell r="G22">
            <v>1000</v>
          </cell>
          <cell r="H22">
            <v>1</v>
          </cell>
          <cell r="I22">
            <v>1000</v>
          </cell>
          <cell r="J22">
            <v>1000</v>
          </cell>
          <cell r="K22">
            <v>1</v>
          </cell>
          <cell r="L22">
            <v>1000</v>
          </cell>
          <cell r="M22">
            <v>1000</v>
          </cell>
          <cell r="N22">
            <v>1</v>
          </cell>
          <cell r="O22">
            <v>1000</v>
          </cell>
          <cell r="P22">
            <v>1000</v>
          </cell>
          <cell r="Q22">
            <v>1</v>
          </cell>
          <cell r="R22">
            <v>1000</v>
          </cell>
          <cell r="S22">
            <v>1000</v>
          </cell>
          <cell r="T22">
            <v>1</v>
          </cell>
          <cell r="U22">
            <v>1000</v>
          </cell>
          <cell r="V22">
            <v>1000</v>
          </cell>
          <cell r="W22">
            <v>1</v>
          </cell>
          <cell r="X22">
            <v>1000</v>
          </cell>
          <cell r="Y22">
            <v>1000</v>
          </cell>
          <cell r="Z22">
            <v>1</v>
          </cell>
          <cell r="AA22">
            <v>1000</v>
          </cell>
          <cell r="AB22">
            <v>1000</v>
          </cell>
          <cell r="AC22">
            <v>1</v>
          </cell>
          <cell r="AD22">
            <v>1000</v>
          </cell>
          <cell r="AE22">
            <v>1000</v>
          </cell>
          <cell r="AF22">
            <v>1</v>
          </cell>
          <cell r="AG22">
            <v>1000</v>
          </cell>
          <cell r="AH22">
            <v>1000</v>
          </cell>
          <cell r="AI22">
            <v>1</v>
          </cell>
          <cell r="AJ22">
            <v>1000</v>
          </cell>
          <cell r="AK22">
            <v>1000</v>
          </cell>
          <cell r="AL22">
            <v>1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1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C23">
            <v>1</v>
          </cell>
          <cell r="AD23">
            <v>0</v>
          </cell>
          <cell r="AE23">
            <v>0</v>
          </cell>
          <cell r="AF23">
            <v>1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1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1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  <cell r="AK24">
            <v>0</v>
          </cell>
          <cell r="AL24">
            <v>1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1</v>
          </cell>
          <cell r="AG25">
            <v>0</v>
          </cell>
          <cell r="AH25">
            <v>0</v>
          </cell>
          <cell r="AI25">
            <v>1</v>
          </cell>
          <cell r="AJ25">
            <v>0</v>
          </cell>
          <cell r="AK25">
            <v>0</v>
          </cell>
          <cell r="AL25">
            <v>1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1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1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1</v>
          </cell>
          <cell r="AG27">
            <v>0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1</v>
          </cell>
        </row>
        <row r="28"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  <cell r="AB28">
            <v>0</v>
          </cell>
          <cell r="AC28">
            <v>1</v>
          </cell>
          <cell r="AD28">
            <v>0</v>
          </cell>
          <cell r="AE28">
            <v>0</v>
          </cell>
          <cell r="AF28">
            <v>1</v>
          </cell>
          <cell r="AG28">
            <v>0</v>
          </cell>
          <cell r="AH28">
            <v>0</v>
          </cell>
          <cell r="AI28">
            <v>1</v>
          </cell>
          <cell r="AJ28">
            <v>0</v>
          </cell>
          <cell r="AK28">
            <v>0</v>
          </cell>
          <cell r="AL28">
            <v>1</v>
          </cell>
        </row>
        <row r="29"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1</v>
          </cell>
          <cell r="R29">
            <v>0</v>
          </cell>
          <cell r="S29">
            <v>0</v>
          </cell>
          <cell r="T29">
            <v>1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1</v>
          </cell>
          <cell r="AD29">
            <v>0</v>
          </cell>
          <cell r="AE29">
            <v>0</v>
          </cell>
          <cell r="AF29">
            <v>1</v>
          </cell>
          <cell r="AG29">
            <v>0</v>
          </cell>
          <cell r="AH29">
            <v>0</v>
          </cell>
          <cell r="AI29">
            <v>1</v>
          </cell>
          <cell r="AJ29">
            <v>0</v>
          </cell>
          <cell r="AK29">
            <v>0</v>
          </cell>
          <cell r="AL29">
            <v>1</v>
          </cell>
        </row>
        <row r="30">
          <cell r="C30">
            <v>30</v>
          </cell>
          <cell r="D30">
            <v>30</v>
          </cell>
          <cell r="E30">
            <v>1</v>
          </cell>
          <cell r="F30">
            <v>30</v>
          </cell>
          <cell r="G30">
            <v>30</v>
          </cell>
          <cell r="H30">
            <v>1</v>
          </cell>
          <cell r="I30">
            <v>30</v>
          </cell>
          <cell r="J30">
            <v>30</v>
          </cell>
          <cell r="K30">
            <v>1</v>
          </cell>
          <cell r="L30">
            <v>30</v>
          </cell>
          <cell r="M30">
            <v>30</v>
          </cell>
          <cell r="N30">
            <v>1</v>
          </cell>
          <cell r="O30">
            <v>30</v>
          </cell>
          <cell r="P30">
            <v>30</v>
          </cell>
          <cell r="Q30">
            <v>1</v>
          </cell>
          <cell r="R30">
            <v>30</v>
          </cell>
          <cell r="S30">
            <v>30</v>
          </cell>
          <cell r="T30">
            <v>1</v>
          </cell>
          <cell r="U30">
            <v>30</v>
          </cell>
          <cell r="V30">
            <v>30</v>
          </cell>
          <cell r="W30">
            <v>1</v>
          </cell>
          <cell r="X30">
            <v>30</v>
          </cell>
          <cell r="Y30">
            <v>30</v>
          </cell>
          <cell r="Z30">
            <v>1</v>
          </cell>
          <cell r="AA30">
            <v>30</v>
          </cell>
          <cell r="AB30">
            <v>30</v>
          </cell>
          <cell r="AC30">
            <v>1</v>
          </cell>
          <cell r="AD30">
            <v>30</v>
          </cell>
          <cell r="AE30">
            <v>30</v>
          </cell>
          <cell r="AF30">
            <v>1</v>
          </cell>
          <cell r="AG30">
            <v>30</v>
          </cell>
          <cell r="AH30">
            <v>30</v>
          </cell>
          <cell r="AI30">
            <v>1</v>
          </cell>
          <cell r="AJ30">
            <v>30</v>
          </cell>
          <cell r="AK30">
            <v>30</v>
          </cell>
          <cell r="AL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1</v>
          </cell>
          <cell r="AD31">
            <v>0</v>
          </cell>
          <cell r="AE31">
            <v>0</v>
          </cell>
          <cell r="AF31">
            <v>1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1</v>
          </cell>
        </row>
        <row r="32">
          <cell r="C32">
            <v>20</v>
          </cell>
          <cell r="D32">
            <v>20</v>
          </cell>
          <cell r="E32">
            <v>1</v>
          </cell>
          <cell r="F32">
            <v>20</v>
          </cell>
          <cell r="G32">
            <v>20</v>
          </cell>
          <cell r="H32">
            <v>1</v>
          </cell>
          <cell r="I32">
            <v>20</v>
          </cell>
          <cell r="J32">
            <v>20</v>
          </cell>
          <cell r="K32">
            <v>1</v>
          </cell>
          <cell r="L32">
            <v>20</v>
          </cell>
          <cell r="M32">
            <v>20</v>
          </cell>
          <cell r="N32">
            <v>1</v>
          </cell>
          <cell r="O32">
            <v>20</v>
          </cell>
          <cell r="P32">
            <v>20</v>
          </cell>
          <cell r="Q32">
            <v>1</v>
          </cell>
          <cell r="R32">
            <v>20</v>
          </cell>
          <cell r="S32">
            <v>20</v>
          </cell>
          <cell r="T32">
            <v>1</v>
          </cell>
          <cell r="U32">
            <v>20</v>
          </cell>
          <cell r="V32">
            <v>20</v>
          </cell>
          <cell r="W32">
            <v>1</v>
          </cell>
          <cell r="X32">
            <v>20</v>
          </cell>
          <cell r="Y32">
            <v>20</v>
          </cell>
          <cell r="Z32">
            <v>1</v>
          </cell>
          <cell r="AA32">
            <v>20</v>
          </cell>
          <cell r="AB32">
            <v>20</v>
          </cell>
          <cell r="AC32">
            <v>1</v>
          </cell>
          <cell r="AD32">
            <v>20</v>
          </cell>
          <cell r="AE32">
            <v>20</v>
          </cell>
          <cell r="AF32">
            <v>1</v>
          </cell>
          <cell r="AG32">
            <v>20</v>
          </cell>
          <cell r="AH32">
            <v>20</v>
          </cell>
          <cell r="AI32">
            <v>1</v>
          </cell>
          <cell r="AJ32">
            <v>20</v>
          </cell>
          <cell r="AK32">
            <v>20</v>
          </cell>
          <cell r="AL32">
            <v>1</v>
          </cell>
        </row>
        <row r="33">
          <cell r="C33">
            <v>0.25</v>
          </cell>
          <cell r="D33">
            <v>0.25</v>
          </cell>
          <cell r="E33">
            <v>1</v>
          </cell>
          <cell r="F33">
            <v>0.25</v>
          </cell>
          <cell r="G33">
            <v>0.25</v>
          </cell>
          <cell r="H33">
            <v>1</v>
          </cell>
          <cell r="I33">
            <v>0.25</v>
          </cell>
          <cell r="J33">
            <v>0.25</v>
          </cell>
          <cell r="K33">
            <v>1</v>
          </cell>
          <cell r="L33">
            <v>0.25</v>
          </cell>
          <cell r="M33">
            <v>0.25</v>
          </cell>
          <cell r="N33">
            <v>1</v>
          </cell>
          <cell r="O33">
            <v>0.25</v>
          </cell>
          <cell r="P33">
            <v>0.25</v>
          </cell>
          <cell r="Q33">
            <v>1</v>
          </cell>
          <cell r="R33">
            <v>0.25</v>
          </cell>
          <cell r="S33">
            <v>0.25</v>
          </cell>
          <cell r="T33">
            <v>1</v>
          </cell>
          <cell r="U33">
            <v>0.25</v>
          </cell>
          <cell r="V33">
            <v>0.25</v>
          </cell>
          <cell r="W33">
            <v>1</v>
          </cell>
          <cell r="X33">
            <v>0.25</v>
          </cell>
          <cell r="Y33">
            <v>0.25</v>
          </cell>
          <cell r="Z33">
            <v>1</v>
          </cell>
          <cell r="AA33">
            <v>0.25</v>
          </cell>
          <cell r="AB33">
            <v>0.25</v>
          </cell>
          <cell r="AC33">
            <v>1</v>
          </cell>
          <cell r="AD33">
            <v>0.25</v>
          </cell>
          <cell r="AE33">
            <v>0.25</v>
          </cell>
          <cell r="AF33">
            <v>1</v>
          </cell>
          <cell r="AG33">
            <v>0.25</v>
          </cell>
          <cell r="AH33">
            <v>0.25</v>
          </cell>
          <cell r="AI33">
            <v>1</v>
          </cell>
          <cell r="AJ33">
            <v>0.25</v>
          </cell>
          <cell r="AK33">
            <v>0.25</v>
          </cell>
          <cell r="AL33">
            <v>1</v>
          </cell>
        </row>
        <row r="34">
          <cell r="C34">
            <v>0.01</v>
          </cell>
          <cell r="D34">
            <v>0.01</v>
          </cell>
          <cell r="E34">
            <v>1</v>
          </cell>
          <cell r="F34">
            <v>0.01</v>
          </cell>
          <cell r="G34">
            <v>0.01</v>
          </cell>
          <cell r="H34">
            <v>1</v>
          </cell>
          <cell r="I34">
            <v>0.01</v>
          </cell>
          <cell r="J34">
            <v>0.01</v>
          </cell>
          <cell r="K34">
            <v>1</v>
          </cell>
          <cell r="L34">
            <v>0.01</v>
          </cell>
          <cell r="M34">
            <v>0.01</v>
          </cell>
          <cell r="N34">
            <v>1</v>
          </cell>
          <cell r="O34">
            <v>0.01</v>
          </cell>
          <cell r="P34">
            <v>0.01</v>
          </cell>
          <cell r="Q34">
            <v>1</v>
          </cell>
          <cell r="R34">
            <v>0.01</v>
          </cell>
          <cell r="S34">
            <v>0.01</v>
          </cell>
          <cell r="T34">
            <v>1</v>
          </cell>
          <cell r="U34">
            <v>0.01</v>
          </cell>
          <cell r="V34">
            <v>0.01</v>
          </cell>
          <cell r="W34">
            <v>1</v>
          </cell>
          <cell r="X34">
            <v>0.01</v>
          </cell>
          <cell r="Y34">
            <v>0.01</v>
          </cell>
          <cell r="Z34">
            <v>1</v>
          </cell>
          <cell r="AA34">
            <v>0.01</v>
          </cell>
          <cell r="AB34">
            <v>0.01</v>
          </cell>
          <cell r="AC34">
            <v>1</v>
          </cell>
          <cell r="AD34">
            <v>0.01</v>
          </cell>
          <cell r="AE34">
            <v>0.01</v>
          </cell>
          <cell r="AF34">
            <v>1</v>
          </cell>
          <cell r="AG34">
            <v>0.01</v>
          </cell>
          <cell r="AH34">
            <v>0.01</v>
          </cell>
          <cell r="AI34">
            <v>1</v>
          </cell>
          <cell r="AJ34">
            <v>0.01</v>
          </cell>
          <cell r="AK34">
            <v>0.01</v>
          </cell>
          <cell r="AL34">
            <v>1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1</v>
          </cell>
          <cell r="AA35">
            <v>0</v>
          </cell>
          <cell r="AB35">
            <v>0</v>
          </cell>
          <cell r="AC35">
            <v>1</v>
          </cell>
          <cell r="AD35">
            <v>0</v>
          </cell>
          <cell r="AE35">
            <v>0</v>
          </cell>
          <cell r="AF35">
            <v>1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1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0</v>
          </cell>
          <cell r="T36">
            <v>1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1</v>
          </cell>
        </row>
        <row r="37">
          <cell r="C37">
            <v>5</v>
          </cell>
          <cell r="D37">
            <v>5</v>
          </cell>
          <cell r="E37">
            <v>1</v>
          </cell>
          <cell r="F37">
            <v>5</v>
          </cell>
          <cell r="G37">
            <v>5</v>
          </cell>
          <cell r="H37">
            <v>1</v>
          </cell>
          <cell r="I37">
            <v>5</v>
          </cell>
          <cell r="J37">
            <v>5</v>
          </cell>
          <cell r="K37">
            <v>1</v>
          </cell>
          <cell r="L37">
            <v>5</v>
          </cell>
          <cell r="M37">
            <v>5</v>
          </cell>
          <cell r="N37">
            <v>1</v>
          </cell>
          <cell r="O37">
            <v>5</v>
          </cell>
          <cell r="P37">
            <v>5</v>
          </cell>
          <cell r="Q37">
            <v>1</v>
          </cell>
          <cell r="R37">
            <v>5</v>
          </cell>
          <cell r="S37">
            <v>5</v>
          </cell>
          <cell r="T37">
            <v>1</v>
          </cell>
          <cell r="U37">
            <v>5</v>
          </cell>
          <cell r="V37">
            <v>5</v>
          </cell>
          <cell r="W37">
            <v>1</v>
          </cell>
          <cell r="X37">
            <v>5</v>
          </cell>
          <cell r="Y37">
            <v>5</v>
          </cell>
          <cell r="Z37">
            <v>1</v>
          </cell>
          <cell r="AA37">
            <v>5</v>
          </cell>
          <cell r="AB37">
            <v>5</v>
          </cell>
          <cell r="AC37">
            <v>1</v>
          </cell>
          <cell r="AD37">
            <v>5</v>
          </cell>
          <cell r="AE37">
            <v>5</v>
          </cell>
          <cell r="AF37">
            <v>1</v>
          </cell>
          <cell r="AG37">
            <v>5</v>
          </cell>
          <cell r="AH37">
            <v>5</v>
          </cell>
          <cell r="AI37">
            <v>1</v>
          </cell>
          <cell r="AJ37">
            <v>5</v>
          </cell>
          <cell r="AK37">
            <v>5</v>
          </cell>
          <cell r="AL37">
            <v>1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1</v>
          </cell>
          <cell r="AD38">
            <v>0</v>
          </cell>
          <cell r="AE38">
            <v>0</v>
          </cell>
          <cell r="AF38">
            <v>1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1</v>
          </cell>
        </row>
        <row r="39">
          <cell r="C39">
            <v>30</v>
          </cell>
          <cell r="D39">
            <v>30</v>
          </cell>
          <cell r="E39">
            <v>1</v>
          </cell>
          <cell r="F39">
            <v>30</v>
          </cell>
          <cell r="G39">
            <v>30</v>
          </cell>
          <cell r="H39">
            <v>1</v>
          </cell>
          <cell r="I39">
            <v>30</v>
          </cell>
          <cell r="J39">
            <v>30</v>
          </cell>
          <cell r="K39">
            <v>1</v>
          </cell>
          <cell r="L39">
            <v>30</v>
          </cell>
          <cell r="M39">
            <v>30</v>
          </cell>
          <cell r="N39">
            <v>1</v>
          </cell>
          <cell r="O39">
            <v>30</v>
          </cell>
          <cell r="P39">
            <v>30</v>
          </cell>
          <cell r="Q39">
            <v>1</v>
          </cell>
          <cell r="R39">
            <v>30</v>
          </cell>
          <cell r="S39">
            <v>30</v>
          </cell>
          <cell r="T39">
            <v>1</v>
          </cell>
          <cell r="U39">
            <v>30</v>
          </cell>
          <cell r="V39">
            <v>30</v>
          </cell>
          <cell r="W39">
            <v>1</v>
          </cell>
          <cell r="X39">
            <v>30</v>
          </cell>
          <cell r="Y39">
            <v>30</v>
          </cell>
          <cell r="Z39">
            <v>1</v>
          </cell>
          <cell r="AA39">
            <v>30</v>
          </cell>
          <cell r="AB39">
            <v>30</v>
          </cell>
          <cell r="AC39">
            <v>1</v>
          </cell>
          <cell r="AD39">
            <v>30</v>
          </cell>
          <cell r="AE39">
            <v>30</v>
          </cell>
          <cell r="AF39">
            <v>1</v>
          </cell>
          <cell r="AG39">
            <v>30</v>
          </cell>
          <cell r="AH39">
            <v>30</v>
          </cell>
          <cell r="AI39">
            <v>1</v>
          </cell>
          <cell r="AJ39">
            <v>30</v>
          </cell>
          <cell r="AK39">
            <v>30</v>
          </cell>
          <cell r="AL39">
            <v>1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0</v>
          </cell>
          <cell r="T40">
            <v>1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C40">
            <v>1</v>
          </cell>
          <cell r="AD40">
            <v>0</v>
          </cell>
          <cell r="AE40">
            <v>0</v>
          </cell>
          <cell r="AF40">
            <v>1</v>
          </cell>
          <cell r="AG40">
            <v>0</v>
          </cell>
          <cell r="AH40">
            <v>0</v>
          </cell>
          <cell r="AI40">
            <v>1</v>
          </cell>
          <cell r="AJ40">
            <v>0</v>
          </cell>
          <cell r="AK40">
            <v>0</v>
          </cell>
          <cell r="AL40">
            <v>1</v>
          </cell>
        </row>
        <row r="41">
          <cell r="C41">
            <v>5</v>
          </cell>
          <cell r="D41">
            <v>5</v>
          </cell>
          <cell r="E41">
            <v>1</v>
          </cell>
          <cell r="F41">
            <v>5</v>
          </cell>
          <cell r="G41">
            <v>5</v>
          </cell>
          <cell r="H41">
            <v>1</v>
          </cell>
          <cell r="I41">
            <v>5</v>
          </cell>
          <cell r="J41">
            <v>5</v>
          </cell>
          <cell r="K41">
            <v>1</v>
          </cell>
          <cell r="L41">
            <v>5</v>
          </cell>
          <cell r="M41">
            <v>5</v>
          </cell>
          <cell r="N41">
            <v>1</v>
          </cell>
          <cell r="O41">
            <v>5</v>
          </cell>
          <cell r="P41">
            <v>5</v>
          </cell>
          <cell r="Q41">
            <v>1</v>
          </cell>
          <cell r="R41">
            <v>5</v>
          </cell>
          <cell r="S41">
            <v>5</v>
          </cell>
          <cell r="T41">
            <v>1</v>
          </cell>
          <cell r="U41">
            <v>5</v>
          </cell>
          <cell r="V41">
            <v>5</v>
          </cell>
          <cell r="W41">
            <v>1</v>
          </cell>
          <cell r="X41">
            <v>5</v>
          </cell>
          <cell r="Y41">
            <v>5</v>
          </cell>
          <cell r="Z41">
            <v>1</v>
          </cell>
          <cell r="AA41">
            <v>5</v>
          </cell>
          <cell r="AB41">
            <v>5</v>
          </cell>
          <cell r="AC41">
            <v>1</v>
          </cell>
          <cell r="AD41">
            <v>5</v>
          </cell>
          <cell r="AE41">
            <v>5</v>
          </cell>
          <cell r="AF41">
            <v>1</v>
          </cell>
          <cell r="AG41">
            <v>5</v>
          </cell>
          <cell r="AH41">
            <v>5</v>
          </cell>
          <cell r="AI41">
            <v>1</v>
          </cell>
          <cell r="AJ41">
            <v>5</v>
          </cell>
          <cell r="AK41">
            <v>5</v>
          </cell>
          <cell r="AL41">
            <v>1</v>
          </cell>
        </row>
        <row r="42"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</row>
        <row r="43">
          <cell r="C43">
            <v>5</v>
          </cell>
          <cell r="D43">
            <v>5</v>
          </cell>
          <cell r="E43">
            <v>1</v>
          </cell>
          <cell r="F43">
            <v>5</v>
          </cell>
          <cell r="G43">
            <v>5</v>
          </cell>
          <cell r="H43">
            <v>1</v>
          </cell>
          <cell r="I43">
            <v>5</v>
          </cell>
          <cell r="J43">
            <v>5</v>
          </cell>
          <cell r="K43">
            <v>1</v>
          </cell>
          <cell r="L43">
            <v>5</v>
          </cell>
          <cell r="M43">
            <v>5</v>
          </cell>
          <cell r="N43">
            <v>1</v>
          </cell>
          <cell r="O43">
            <v>5</v>
          </cell>
          <cell r="P43">
            <v>5</v>
          </cell>
          <cell r="Q43">
            <v>1</v>
          </cell>
          <cell r="R43">
            <v>5</v>
          </cell>
          <cell r="S43">
            <v>5</v>
          </cell>
          <cell r="T43">
            <v>1</v>
          </cell>
          <cell r="U43">
            <v>5</v>
          </cell>
          <cell r="V43">
            <v>5</v>
          </cell>
          <cell r="W43">
            <v>1</v>
          </cell>
          <cell r="X43">
            <v>5</v>
          </cell>
          <cell r="Y43">
            <v>5</v>
          </cell>
          <cell r="Z43">
            <v>1</v>
          </cell>
          <cell r="AA43">
            <v>5</v>
          </cell>
          <cell r="AB43">
            <v>5</v>
          </cell>
          <cell r="AC43">
            <v>1</v>
          </cell>
          <cell r="AD43">
            <v>5</v>
          </cell>
          <cell r="AE43">
            <v>5</v>
          </cell>
          <cell r="AF43">
            <v>1</v>
          </cell>
          <cell r="AG43">
            <v>5</v>
          </cell>
          <cell r="AH43">
            <v>5</v>
          </cell>
          <cell r="AI43">
            <v>1</v>
          </cell>
          <cell r="AJ43">
            <v>5</v>
          </cell>
          <cell r="AK43">
            <v>5</v>
          </cell>
          <cell r="AL43">
            <v>1</v>
          </cell>
        </row>
        <row r="44">
          <cell r="C44">
            <v>0.15</v>
          </cell>
          <cell r="D44">
            <v>0.15</v>
          </cell>
          <cell r="E44">
            <v>1</v>
          </cell>
          <cell r="F44">
            <v>0.15</v>
          </cell>
          <cell r="G44">
            <v>0.15</v>
          </cell>
          <cell r="H44">
            <v>1</v>
          </cell>
          <cell r="I44">
            <v>0.15</v>
          </cell>
          <cell r="J44">
            <v>0.15</v>
          </cell>
          <cell r="K44">
            <v>1</v>
          </cell>
          <cell r="L44">
            <v>0.15</v>
          </cell>
          <cell r="M44">
            <v>0.15</v>
          </cell>
          <cell r="N44">
            <v>1</v>
          </cell>
          <cell r="O44">
            <v>0.15</v>
          </cell>
          <cell r="P44">
            <v>0.15</v>
          </cell>
          <cell r="Q44">
            <v>1</v>
          </cell>
          <cell r="R44">
            <v>0.15</v>
          </cell>
          <cell r="S44">
            <v>0.15</v>
          </cell>
          <cell r="T44">
            <v>1</v>
          </cell>
          <cell r="U44">
            <v>0.15</v>
          </cell>
          <cell r="V44">
            <v>0.15</v>
          </cell>
          <cell r="W44">
            <v>1</v>
          </cell>
          <cell r="X44">
            <v>0.15</v>
          </cell>
          <cell r="Y44">
            <v>0.15</v>
          </cell>
          <cell r="Z44">
            <v>1</v>
          </cell>
          <cell r="AA44">
            <v>0.15</v>
          </cell>
          <cell r="AB44">
            <v>0.15</v>
          </cell>
          <cell r="AC44">
            <v>1</v>
          </cell>
          <cell r="AD44">
            <v>0.15</v>
          </cell>
          <cell r="AE44">
            <v>0.15</v>
          </cell>
          <cell r="AF44">
            <v>1</v>
          </cell>
          <cell r="AG44">
            <v>0.15</v>
          </cell>
          <cell r="AH44">
            <v>0.15</v>
          </cell>
          <cell r="AI44">
            <v>1</v>
          </cell>
          <cell r="AJ44">
            <v>0.15</v>
          </cell>
          <cell r="AK44">
            <v>0.15</v>
          </cell>
          <cell r="AL44">
            <v>1</v>
          </cell>
        </row>
        <row r="45">
          <cell r="C45">
            <v>1500</v>
          </cell>
          <cell r="D45">
            <v>1500</v>
          </cell>
          <cell r="E45">
            <v>1</v>
          </cell>
          <cell r="F45">
            <v>1500</v>
          </cell>
          <cell r="G45">
            <v>1500</v>
          </cell>
          <cell r="H45">
            <v>1</v>
          </cell>
          <cell r="I45">
            <v>1500</v>
          </cell>
          <cell r="J45">
            <v>1500</v>
          </cell>
          <cell r="K45">
            <v>1</v>
          </cell>
          <cell r="L45">
            <v>1500</v>
          </cell>
          <cell r="M45">
            <v>1500</v>
          </cell>
          <cell r="N45">
            <v>1</v>
          </cell>
          <cell r="O45">
            <v>1500</v>
          </cell>
          <cell r="P45">
            <v>1500</v>
          </cell>
          <cell r="Q45">
            <v>1</v>
          </cell>
          <cell r="R45">
            <v>1500</v>
          </cell>
          <cell r="S45">
            <v>1500</v>
          </cell>
          <cell r="T45">
            <v>1</v>
          </cell>
          <cell r="U45">
            <v>1500</v>
          </cell>
          <cell r="V45">
            <v>1500</v>
          </cell>
          <cell r="W45">
            <v>1</v>
          </cell>
          <cell r="X45">
            <v>1500</v>
          </cell>
          <cell r="Y45">
            <v>1500</v>
          </cell>
          <cell r="Z45">
            <v>1</v>
          </cell>
          <cell r="AA45">
            <v>1500</v>
          </cell>
          <cell r="AB45">
            <v>1500</v>
          </cell>
          <cell r="AC45">
            <v>1</v>
          </cell>
          <cell r="AD45">
            <v>1500</v>
          </cell>
          <cell r="AE45">
            <v>1500</v>
          </cell>
          <cell r="AF45">
            <v>1</v>
          </cell>
          <cell r="AG45">
            <v>1500</v>
          </cell>
          <cell r="AH45">
            <v>1500</v>
          </cell>
          <cell r="AI45">
            <v>1</v>
          </cell>
          <cell r="AJ45">
            <v>1500</v>
          </cell>
          <cell r="AK45">
            <v>1500</v>
          </cell>
          <cell r="AL45">
            <v>1</v>
          </cell>
        </row>
        <row r="46">
          <cell r="C46">
            <v>20</v>
          </cell>
          <cell r="D46">
            <v>20</v>
          </cell>
          <cell r="E46">
            <v>1</v>
          </cell>
          <cell r="F46">
            <v>20</v>
          </cell>
          <cell r="G46">
            <v>20</v>
          </cell>
          <cell r="H46">
            <v>1</v>
          </cell>
          <cell r="I46">
            <v>20</v>
          </cell>
          <cell r="J46">
            <v>20</v>
          </cell>
          <cell r="K46">
            <v>1</v>
          </cell>
          <cell r="L46">
            <v>20</v>
          </cell>
          <cell r="M46">
            <v>20</v>
          </cell>
          <cell r="N46">
            <v>1</v>
          </cell>
          <cell r="O46">
            <v>20</v>
          </cell>
          <cell r="P46">
            <v>20</v>
          </cell>
          <cell r="Q46">
            <v>1</v>
          </cell>
          <cell r="R46">
            <v>20</v>
          </cell>
          <cell r="S46">
            <v>20</v>
          </cell>
          <cell r="T46">
            <v>1</v>
          </cell>
          <cell r="U46">
            <v>20</v>
          </cell>
          <cell r="V46">
            <v>20</v>
          </cell>
          <cell r="W46">
            <v>1</v>
          </cell>
          <cell r="X46">
            <v>20</v>
          </cell>
          <cell r="Y46">
            <v>20</v>
          </cell>
          <cell r="Z46">
            <v>1</v>
          </cell>
          <cell r="AA46">
            <v>20</v>
          </cell>
          <cell r="AB46">
            <v>20</v>
          </cell>
          <cell r="AC46">
            <v>1</v>
          </cell>
          <cell r="AD46">
            <v>20</v>
          </cell>
          <cell r="AE46">
            <v>20</v>
          </cell>
          <cell r="AF46">
            <v>1</v>
          </cell>
          <cell r="AG46">
            <v>20</v>
          </cell>
          <cell r="AH46">
            <v>20</v>
          </cell>
          <cell r="AI46">
            <v>1</v>
          </cell>
          <cell r="AJ46">
            <v>20</v>
          </cell>
          <cell r="AK46">
            <v>20</v>
          </cell>
          <cell r="AL46">
            <v>1</v>
          </cell>
        </row>
        <row r="47">
          <cell r="C47">
            <v>0.25</v>
          </cell>
          <cell r="D47">
            <v>0.25</v>
          </cell>
          <cell r="E47">
            <v>1</v>
          </cell>
          <cell r="F47">
            <v>0.25</v>
          </cell>
          <cell r="G47">
            <v>0.25</v>
          </cell>
          <cell r="H47">
            <v>1</v>
          </cell>
          <cell r="I47">
            <v>0.25</v>
          </cell>
          <cell r="J47">
            <v>0.25</v>
          </cell>
          <cell r="K47">
            <v>1</v>
          </cell>
          <cell r="L47">
            <v>0.25</v>
          </cell>
          <cell r="M47">
            <v>0.25</v>
          </cell>
          <cell r="N47">
            <v>1</v>
          </cell>
          <cell r="O47">
            <v>0.25</v>
          </cell>
          <cell r="P47">
            <v>0.25</v>
          </cell>
          <cell r="Q47">
            <v>1</v>
          </cell>
          <cell r="R47">
            <v>0.25</v>
          </cell>
          <cell r="S47">
            <v>0.25</v>
          </cell>
          <cell r="T47">
            <v>1</v>
          </cell>
          <cell r="U47">
            <v>0.25</v>
          </cell>
          <cell r="V47">
            <v>0.25</v>
          </cell>
          <cell r="W47">
            <v>1</v>
          </cell>
          <cell r="X47">
            <v>0.25</v>
          </cell>
          <cell r="Y47">
            <v>0.25</v>
          </cell>
          <cell r="Z47">
            <v>1</v>
          </cell>
          <cell r="AA47">
            <v>0.25</v>
          </cell>
          <cell r="AB47">
            <v>0.25</v>
          </cell>
          <cell r="AC47">
            <v>1</v>
          </cell>
          <cell r="AD47">
            <v>0.25</v>
          </cell>
          <cell r="AE47">
            <v>0.25</v>
          </cell>
          <cell r="AF47">
            <v>1</v>
          </cell>
          <cell r="AG47">
            <v>0.25</v>
          </cell>
          <cell r="AH47">
            <v>0.25</v>
          </cell>
          <cell r="AI47">
            <v>1</v>
          </cell>
          <cell r="AJ47">
            <v>0.25</v>
          </cell>
          <cell r="AK47">
            <v>0.25</v>
          </cell>
          <cell r="AL47">
            <v>1</v>
          </cell>
        </row>
        <row r="48">
          <cell r="C48">
            <v>100000</v>
          </cell>
          <cell r="D48">
            <v>100000</v>
          </cell>
          <cell r="E48">
            <v>1</v>
          </cell>
          <cell r="F48">
            <v>100000</v>
          </cell>
          <cell r="G48">
            <v>100000</v>
          </cell>
          <cell r="H48">
            <v>1</v>
          </cell>
          <cell r="I48">
            <v>100000</v>
          </cell>
          <cell r="J48">
            <v>100000</v>
          </cell>
          <cell r="K48">
            <v>1</v>
          </cell>
          <cell r="L48">
            <v>100000</v>
          </cell>
          <cell r="M48">
            <v>100000</v>
          </cell>
          <cell r="N48">
            <v>1</v>
          </cell>
          <cell r="O48">
            <v>100000</v>
          </cell>
          <cell r="P48">
            <v>100000</v>
          </cell>
          <cell r="Q48">
            <v>1</v>
          </cell>
          <cell r="R48">
            <v>100000</v>
          </cell>
          <cell r="S48">
            <v>100000</v>
          </cell>
          <cell r="T48">
            <v>1</v>
          </cell>
          <cell r="U48">
            <v>100000</v>
          </cell>
          <cell r="V48">
            <v>100000</v>
          </cell>
          <cell r="W48">
            <v>1</v>
          </cell>
          <cell r="X48">
            <v>100000</v>
          </cell>
          <cell r="Y48">
            <v>100000</v>
          </cell>
          <cell r="Z48">
            <v>1</v>
          </cell>
          <cell r="AA48">
            <v>100000</v>
          </cell>
          <cell r="AB48">
            <v>100000</v>
          </cell>
          <cell r="AC48">
            <v>1</v>
          </cell>
          <cell r="AD48">
            <v>100000</v>
          </cell>
          <cell r="AE48">
            <v>100000</v>
          </cell>
          <cell r="AF48">
            <v>1</v>
          </cell>
          <cell r="AG48">
            <v>100000</v>
          </cell>
          <cell r="AH48">
            <v>100000</v>
          </cell>
          <cell r="AI48">
            <v>1</v>
          </cell>
          <cell r="AJ48">
            <v>100000</v>
          </cell>
          <cell r="AK48">
            <v>100000</v>
          </cell>
          <cell r="AL48">
            <v>1</v>
          </cell>
        </row>
        <row r="49">
          <cell r="C49">
            <v>3000</v>
          </cell>
          <cell r="D49">
            <v>3000</v>
          </cell>
          <cell r="E49">
            <v>1</v>
          </cell>
          <cell r="F49">
            <v>3000</v>
          </cell>
          <cell r="G49">
            <v>3000</v>
          </cell>
          <cell r="H49">
            <v>1</v>
          </cell>
          <cell r="I49">
            <v>3000</v>
          </cell>
          <cell r="J49">
            <v>3000</v>
          </cell>
          <cell r="K49">
            <v>1</v>
          </cell>
          <cell r="L49">
            <v>3000</v>
          </cell>
          <cell r="M49">
            <v>3000</v>
          </cell>
          <cell r="N49">
            <v>1</v>
          </cell>
          <cell r="O49">
            <v>3000</v>
          </cell>
          <cell r="P49">
            <v>3000</v>
          </cell>
          <cell r="Q49">
            <v>1</v>
          </cell>
          <cell r="R49">
            <v>3000</v>
          </cell>
          <cell r="S49">
            <v>3000</v>
          </cell>
          <cell r="T49">
            <v>1</v>
          </cell>
          <cell r="U49">
            <v>3000</v>
          </cell>
          <cell r="V49">
            <v>3000</v>
          </cell>
          <cell r="W49">
            <v>1</v>
          </cell>
          <cell r="X49">
            <v>3000</v>
          </cell>
          <cell r="Y49">
            <v>3000</v>
          </cell>
          <cell r="Z49">
            <v>1</v>
          </cell>
          <cell r="AA49">
            <v>3000</v>
          </cell>
          <cell r="AB49">
            <v>3000</v>
          </cell>
          <cell r="AC49">
            <v>1</v>
          </cell>
          <cell r="AD49">
            <v>3000</v>
          </cell>
          <cell r="AE49">
            <v>3000</v>
          </cell>
          <cell r="AF49">
            <v>1</v>
          </cell>
          <cell r="AG49">
            <v>3000</v>
          </cell>
          <cell r="AH49">
            <v>3000</v>
          </cell>
          <cell r="AI49">
            <v>1</v>
          </cell>
          <cell r="AJ49">
            <v>3000</v>
          </cell>
          <cell r="AK49">
            <v>3000</v>
          </cell>
          <cell r="AL49">
            <v>1</v>
          </cell>
        </row>
        <row r="50">
          <cell r="C50">
            <v>1000</v>
          </cell>
          <cell r="D50">
            <v>1000</v>
          </cell>
          <cell r="E50">
            <v>1</v>
          </cell>
          <cell r="F50">
            <v>1000</v>
          </cell>
          <cell r="G50">
            <v>1000</v>
          </cell>
          <cell r="H50">
            <v>1</v>
          </cell>
          <cell r="I50">
            <v>1000</v>
          </cell>
          <cell r="J50">
            <v>1000</v>
          </cell>
          <cell r="K50">
            <v>1</v>
          </cell>
          <cell r="L50">
            <v>1000</v>
          </cell>
          <cell r="M50">
            <v>1000</v>
          </cell>
          <cell r="N50">
            <v>1</v>
          </cell>
          <cell r="O50">
            <v>1000</v>
          </cell>
          <cell r="P50">
            <v>1000</v>
          </cell>
          <cell r="Q50">
            <v>1</v>
          </cell>
          <cell r="R50">
            <v>1000</v>
          </cell>
          <cell r="S50">
            <v>1000</v>
          </cell>
          <cell r="T50">
            <v>1</v>
          </cell>
          <cell r="U50">
            <v>1000</v>
          </cell>
          <cell r="V50">
            <v>1000</v>
          </cell>
          <cell r="W50">
            <v>1</v>
          </cell>
          <cell r="X50">
            <v>1000</v>
          </cell>
          <cell r="Y50">
            <v>1000</v>
          </cell>
          <cell r="Z50">
            <v>1</v>
          </cell>
          <cell r="AA50">
            <v>1000</v>
          </cell>
          <cell r="AB50">
            <v>1000</v>
          </cell>
          <cell r="AC50">
            <v>1</v>
          </cell>
          <cell r="AD50">
            <v>1000</v>
          </cell>
          <cell r="AE50">
            <v>1000</v>
          </cell>
          <cell r="AF50">
            <v>1</v>
          </cell>
          <cell r="AG50">
            <v>1000</v>
          </cell>
          <cell r="AH50">
            <v>1000</v>
          </cell>
          <cell r="AI50">
            <v>1</v>
          </cell>
          <cell r="AJ50">
            <v>1000</v>
          </cell>
          <cell r="AK50">
            <v>1000</v>
          </cell>
          <cell r="AL50">
            <v>1</v>
          </cell>
        </row>
        <row r="51">
          <cell r="C51">
            <v>1000</v>
          </cell>
          <cell r="D51">
            <v>1000</v>
          </cell>
          <cell r="E51">
            <v>1</v>
          </cell>
          <cell r="F51">
            <v>1000</v>
          </cell>
          <cell r="G51">
            <v>1000</v>
          </cell>
          <cell r="H51">
            <v>1</v>
          </cell>
          <cell r="I51">
            <v>1000</v>
          </cell>
          <cell r="J51">
            <v>1000</v>
          </cell>
          <cell r="K51">
            <v>1</v>
          </cell>
          <cell r="L51">
            <v>1000</v>
          </cell>
          <cell r="M51">
            <v>1000</v>
          </cell>
          <cell r="N51">
            <v>1</v>
          </cell>
          <cell r="O51">
            <v>1000</v>
          </cell>
          <cell r="P51">
            <v>1000</v>
          </cell>
          <cell r="Q51">
            <v>1</v>
          </cell>
          <cell r="R51">
            <v>1000</v>
          </cell>
          <cell r="S51">
            <v>1000</v>
          </cell>
          <cell r="T51">
            <v>1</v>
          </cell>
          <cell r="U51">
            <v>1000</v>
          </cell>
          <cell r="V51">
            <v>1000</v>
          </cell>
          <cell r="W51">
            <v>1</v>
          </cell>
          <cell r="X51">
            <v>1000</v>
          </cell>
          <cell r="Y51">
            <v>1000</v>
          </cell>
          <cell r="Z51">
            <v>1</v>
          </cell>
          <cell r="AA51">
            <v>1000</v>
          </cell>
          <cell r="AB51">
            <v>1000</v>
          </cell>
          <cell r="AC51">
            <v>1</v>
          </cell>
          <cell r="AD51">
            <v>1000</v>
          </cell>
          <cell r="AE51">
            <v>1000</v>
          </cell>
          <cell r="AF51">
            <v>1</v>
          </cell>
          <cell r="AG51">
            <v>1000</v>
          </cell>
          <cell r="AH51">
            <v>1000</v>
          </cell>
          <cell r="AI51">
            <v>1</v>
          </cell>
          <cell r="AJ51">
            <v>1000</v>
          </cell>
          <cell r="AK51">
            <v>1000</v>
          </cell>
          <cell r="AL51">
            <v>1</v>
          </cell>
        </row>
        <row r="52">
          <cell r="C52">
            <v>1000</v>
          </cell>
          <cell r="D52">
            <v>1000</v>
          </cell>
          <cell r="E52">
            <v>1</v>
          </cell>
          <cell r="F52">
            <v>1000</v>
          </cell>
          <cell r="G52">
            <v>1000</v>
          </cell>
          <cell r="H52">
            <v>1</v>
          </cell>
          <cell r="I52">
            <v>1000</v>
          </cell>
          <cell r="J52">
            <v>1000</v>
          </cell>
          <cell r="K52">
            <v>1</v>
          </cell>
          <cell r="L52">
            <v>1000</v>
          </cell>
          <cell r="M52">
            <v>1000</v>
          </cell>
          <cell r="N52">
            <v>1</v>
          </cell>
          <cell r="O52">
            <v>1000</v>
          </cell>
          <cell r="P52">
            <v>1000</v>
          </cell>
          <cell r="Q52">
            <v>1</v>
          </cell>
          <cell r="R52">
            <v>1000</v>
          </cell>
          <cell r="S52">
            <v>1000</v>
          </cell>
          <cell r="T52">
            <v>1</v>
          </cell>
          <cell r="U52">
            <v>1000</v>
          </cell>
          <cell r="V52">
            <v>1000</v>
          </cell>
          <cell r="W52">
            <v>1</v>
          </cell>
          <cell r="X52">
            <v>1000</v>
          </cell>
          <cell r="Y52">
            <v>1000</v>
          </cell>
          <cell r="Z52">
            <v>1</v>
          </cell>
          <cell r="AA52">
            <v>1000</v>
          </cell>
          <cell r="AB52">
            <v>1000</v>
          </cell>
          <cell r="AC52">
            <v>1</v>
          </cell>
          <cell r="AD52">
            <v>1000</v>
          </cell>
          <cell r="AE52">
            <v>1000</v>
          </cell>
          <cell r="AF52">
            <v>1</v>
          </cell>
          <cell r="AG52">
            <v>1000</v>
          </cell>
          <cell r="AH52">
            <v>1000</v>
          </cell>
          <cell r="AI52">
            <v>1</v>
          </cell>
          <cell r="AJ52">
            <v>1000</v>
          </cell>
          <cell r="AK52">
            <v>1000</v>
          </cell>
          <cell r="AL52">
            <v>1</v>
          </cell>
        </row>
        <row r="53">
          <cell r="C53">
            <v>0</v>
          </cell>
          <cell r="D53">
            <v>0</v>
          </cell>
          <cell r="E53">
            <v>1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1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1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  <cell r="AC53">
            <v>1</v>
          </cell>
          <cell r="AD53">
            <v>0</v>
          </cell>
          <cell r="AE53">
            <v>0</v>
          </cell>
          <cell r="AF53">
            <v>1</v>
          </cell>
          <cell r="AG53">
            <v>0</v>
          </cell>
          <cell r="AH53">
            <v>0</v>
          </cell>
          <cell r="AI53">
            <v>1</v>
          </cell>
          <cell r="AJ53">
            <v>0</v>
          </cell>
          <cell r="AK53">
            <v>0</v>
          </cell>
          <cell r="AL53">
            <v>1</v>
          </cell>
        </row>
        <row r="54"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0</v>
          </cell>
          <cell r="T54">
            <v>1</v>
          </cell>
          <cell r="U54">
            <v>0</v>
          </cell>
          <cell r="V54">
            <v>0</v>
          </cell>
          <cell r="W54">
            <v>1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  <cell r="AC54">
            <v>1</v>
          </cell>
          <cell r="AD54">
            <v>0</v>
          </cell>
          <cell r="AE54">
            <v>0</v>
          </cell>
          <cell r="AF54">
            <v>1</v>
          </cell>
          <cell r="AG54">
            <v>0</v>
          </cell>
          <cell r="AH54">
            <v>0</v>
          </cell>
          <cell r="AI54">
            <v>1</v>
          </cell>
          <cell r="AJ54">
            <v>0</v>
          </cell>
          <cell r="AK54">
            <v>0</v>
          </cell>
          <cell r="AL54">
            <v>1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>
            <v>0</v>
          </cell>
          <cell r="T55">
            <v>1</v>
          </cell>
          <cell r="U55">
            <v>0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1</v>
          </cell>
          <cell r="AG55">
            <v>0</v>
          </cell>
          <cell r="AH55">
            <v>0</v>
          </cell>
          <cell r="AI55">
            <v>1</v>
          </cell>
          <cell r="AJ55">
            <v>0</v>
          </cell>
          <cell r="AK55">
            <v>0</v>
          </cell>
          <cell r="AL55">
            <v>1</v>
          </cell>
        </row>
        <row r="56">
          <cell r="C56">
            <v>0</v>
          </cell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0</v>
          </cell>
          <cell r="Q56">
            <v>1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  <cell r="V56">
            <v>0</v>
          </cell>
          <cell r="W56">
            <v>1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1</v>
          </cell>
          <cell r="AG56">
            <v>0</v>
          </cell>
          <cell r="AH56">
            <v>0</v>
          </cell>
          <cell r="AI56">
            <v>1</v>
          </cell>
          <cell r="AJ56">
            <v>0</v>
          </cell>
          <cell r="AK56">
            <v>0</v>
          </cell>
          <cell r="AL56">
            <v>1</v>
          </cell>
        </row>
        <row r="57">
          <cell r="C57">
            <v>30</v>
          </cell>
          <cell r="D57">
            <v>30</v>
          </cell>
          <cell r="E57">
            <v>1</v>
          </cell>
          <cell r="F57">
            <v>30</v>
          </cell>
          <cell r="G57">
            <v>30</v>
          </cell>
          <cell r="H57">
            <v>1</v>
          </cell>
          <cell r="I57">
            <v>30</v>
          </cell>
          <cell r="J57">
            <v>30</v>
          </cell>
          <cell r="K57">
            <v>1</v>
          </cell>
          <cell r="L57">
            <v>30</v>
          </cell>
          <cell r="M57">
            <v>30</v>
          </cell>
          <cell r="N57">
            <v>1</v>
          </cell>
          <cell r="O57">
            <v>30</v>
          </cell>
          <cell r="P57">
            <v>30</v>
          </cell>
          <cell r="Q57">
            <v>1</v>
          </cell>
          <cell r="R57">
            <v>30</v>
          </cell>
          <cell r="S57">
            <v>30</v>
          </cell>
          <cell r="T57">
            <v>1</v>
          </cell>
          <cell r="U57">
            <v>30</v>
          </cell>
          <cell r="V57">
            <v>30</v>
          </cell>
          <cell r="W57">
            <v>1</v>
          </cell>
          <cell r="X57">
            <v>30</v>
          </cell>
          <cell r="Y57">
            <v>30</v>
          </cell>
          <cell r="Z57">
            <v>1</v>
          </cell>
          <cell r="AA57">
            <v>30</v>
          </cell>
          <cell r="AB57">
            <v>30</v>
          </cell>
          <cell r="AC57">
            <v>1</v>
          </cell>
          <cell r="AD57">
            <v>30</v>
          </cell>
          <cell r="AE57">
            <v>30</v>
          </cell>
          <cell r="AF57">
            <v>1</v>
          </cell>
          <cell r="AG57">
            <v>30</v>
          </cell>
          <cell r="AH57">
            <v>30</v>
          </cell>
          <cell r="AI57">
            <v>1</v>
          </cell>
          <cell r="AJ57">
            <v>30</v>
          </cell>
          <cell r="AK57">
            <v>30</v>
          </cell>
          <cell r="AL57">
            <v>1</v>
          </cell>
        </row>
        <row r="58">
          <cell r="C58">
            <v>0</v>
          </cell>
          <cell r="D58">
            <v>0</v>
          </cell>
          <cell r="E58">
            <v>1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0</v>
          </cell>
          <cell r="Q58">
            <v>1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1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1</v>
          </cell>
        </row>
        <row r="59">
          <cell r="C59">
            <v>20</v>
          </cell>
          <cell r="D59">
            <v>20</v>
          </cell>
          <cell r="E59">
            <v>1</v>
          </cell>
          <cell r="F59">
            <v>20</v>
          </cell>
          <cell r="G59">
            <v>20</v>
          </cell>
          <cell r="H59">
            <v>1</v>
          </cell>
          <cell r="I59">
            <v>20</v>
          </cell>
          <cell r="J59">
            <v>20</v>
          </cell>
          <cell r="K59">
            <v>1</v>
          </cell>
          <cell r="L59">
            <v>20</v>
          </cell>
          <cell r="M59">
            <v>20</v>
          </cell>
          <cell r="N59">
            <v>1</v>
          </cell>
          <cell r="O59">
            <v>20</v>
          </cell>
          <cell r="P59">
            <v>20</v>
          </cell>
          <cell r="Q59">
            <v>1</v>
          </cell>
          <cell r="R59">
            <v>20</v>
          </cell>
          <cell r="S59">
            <v>20</v>
          </cell>
          <cell r="T59">
            <v>1</v>
          </cell>
          <cell r="U59">
            <v>20</v>
          </cell>
          <cell r="V59">
            <v>20</v>
          </cell>
          <cell r="W59">
            <v>1</v>
          </cell>
          <cell r="X59">
            <v>20</v>
          </cell>
          <cell r="Y59">
            <v>20</v>
          </cell>
          <cell r="Z59">
            <v>1</v>
          </cell>
          <cell r="AA59">
            <v>20</v>
          </cell>
          <cell r="AB59">
            <v>20</v>
          </cell>
          <cell r="AC59">
            <v>1</v>
          </cell>
          <cell r="AD59">
            <v>20</v>
          </cell>
          <cell r="AE59">
            <v>20</v>
          </cell>
          <cell r="AF59">
            <v>1</v>
          </cell>
          <cell r="AG59">
            <v>20</v>
          </cell>
          <cell r="AH59">
            <v>20</v>
          </cell>
          <cell r="AI59">
            <v>1</v>
          </cell>
          <cell r="AJ59">
            <v>20</v>
          </cell>
          <cell r="AK59">
            <v>20</v>
          </cell>
          <cell r="AL59">
            <v>1</v>
          </cell>
        </row>
        <row r="60">
          <cell r="C60">
            <v>0</v>
          </cell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1</v>
          </cell>
          <cell r="R60">
            <v>0</v>
          </cell>
          <cell r="S60">
            <v>0</v>
          </cell>
          <cell r="T60">
            <v>1</v>
          </cell>
          <cell r="U60">
            <v>0</v>
          </cell>
          <cell r="V60">
            <v>0</v>
          </cell>
          <cell r="W60">
            <v>1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1</v>
          </cell>
          <cell r="AD60">
            <v>0</v>
          </cell>
          <cell r="AE60">
            <v>0</v>
          </cell>
          <cell r="AF60">
            <v>1</v>
          </cell>
          <cell r="AG60">
            <v>0</v>
          </cell>
          <cell r="AH60">
            <v>0</v>
          </cell>
          <cell r="AI60">
            <v>1</v>
          </cell>
          <cell r="AJ60">
            <v>0</v>
          </cell>
          <cell r="AK60">
            <v>0</v>
          </cell>
          <cell r="AL60">
            <v>1</v>
          </cell>
        </row>
        <row r="61"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1</v>
          </cell>
          <cell r="O61">
            <v>0</v>
          </cell>
          <cell r="P61">
            <v>0</v>
          </cell>
          <cell r="Q61">
            <v>1</v>
          </cell>
          <cell r="R61">
            <v>0</v>
          </cell>
          <cell r="S61">
            <v>0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1</v>
          </cell>
          <cell r="AD61">
            <v>0</v>
          </cell>
          <cell r="AE61">
            <v>0</v>
          </cell>
          <cell r="AF61">
            <v>1</v>
          </cell>
          <cell r="AG61">
            <v>0</v>
          </cell>
          <cell r="AH61">
            <v>0</v>
          </cell>
          <cell r="AI61">
            <v>1</v>
          </cell>
          <cell r="AJ61">
            <v>0</v>
          </cell>
          <cell r="AK61">
            <v>0</v>
          </cell>
          <cell r="AL61">
            <v>1</v>
          </cell>
        </row>
        <row r="62"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1</v>
          </cell>
          <cell r="U62">
            <v>0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  <cell r="AC62">
            <v>1</v>
          </cell>
          <cell r="AD62">
            <v>0</v>
          </cell>
          <cell r="AE62">
            <v>0</v>
          </cell>
          <cell r="AF62">
            <v>1</v>
          </cell>
          <cell r="AG62">
            <v>0</v>
          </cell>
          <cell r="AH62">
            <v>0</v>
          </cell>
          <cell r="AI62">
            <v>1</v>
          </cell>
          <cell r="AJ62">
            <v>0</v>
          </cell>
          <cell r="AK62">
            <v>0</v>
          </cell>
          <cell r="AL62">
            <v>1</v>
          </cell>
        </row>
        <row r="63"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1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1</v>
          </cell>
          <cell r="U63">
            <v>0</v>
          </cell>
          <cell r="V63">
            <v>0</v>
          </cell>
          <cell r="W63">
            <v>1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1</v>
          </cell>
        </row>
        <row r="64"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0</v>
          </cell>
          <cell r="P64">
            <v>0</v>
          </cell>
          <cell r="Q64">
            <v>1</v>
          </cell>
          <cell r="R64">
            <v>0</v>
          </cell>
          <cell r="S64">
            <v>0</v>
          </cell>
          <cell r="T64">
            <v>1</v>
          </cell>
          <cell r="U64">
            <v>0</v>
          </cell>
          <cell r="V64">
            <v>0</v>
          </cell>
          <cell r="W64">
            <v>1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1</v>
          </cell>
          <cell r="AD64">
            <v>0</v>
          </cell>
          <cell r="AE64">
            <v>0</v>
          </cell>
          <cell r="AF64">
            <v>1</v>
          </cell>
          <cell r="AG64">
            <v>0</v>
          </cell>
          <cell r="AH64">
            <v>0</v>
          </cell>
          <cell r="AI64">
            <v>1</v>
          </cell>
          <cell r="AJ64">
            <v>0</v>
          </cell>
          <cell r="AK64">
            <v>0</v>
          </cell>
          <cell r="AL64">
            <v>1</v>
          </cell>
        </row>
        <row r="65">
          <cell r="C65">
            <v>0</v>
          </cell>
          <cell r="D65">
            <v>0</v>
          </cell>
          <cell r="E65">
            <v>1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>
            <v>1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1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1</v>
          </cell>
          <cell r="AD65">
            <v>0</v>
          </cell>
          <cell r="AE65">
            <v>0</v>
          </cell>
          <cell r="AF65">
            <v>1</v>
          </cell>
          <cell r="AG65">
            <v>0</v>
          </cell>
          <cell r="AH65">
            <v>0</v>
          </cell>
          <cell r="AI65">
            <v>1</v>
          </cell>
          <cell r="AJ65">
            <v>0</v>
          </cell>
          <cell r="AK65">
            <v>0</v>
          </cell>
          <cell r="AL65">
            <v>1</v>
          </cell>
        </row>
        <row r="66">
          <cell r="C66">
            <v>0</v>
          </cell>
          <cell r="D66">
            <v>0</v>
          </cell>
          <cell r="E66">
            <v>1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1</v>
          </cell>
          <cell r="L66">
            <v>0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1</v>
          </cell>
          <cell r="R66">
            <v>0</v>
          </cell>
          <cell r="S66">
            <v>0</v>
          </cell>
          <cell r="T66">
            <v>1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  <cell r="AC66">
            <v>1</v>
          </cell>
          <cell r="AD66">
            <v>0</v>
          </cell>
          <cell r="AE66">
            <v>0</v>
          </cell>
          <cell r="AF66">
            <v>1</v>
          </cell>
          <cell r="AG66">
            <v>0</v>
          </cell>
          <cell r="AH66">
            <v>0</v>
          </cell>
          <cell r="AI66">
            <v>1</v>
          </cell>
          <cell r="AJ66">
            <v>0</v>
          </cell>
          <cell r="AK66">
            <v>0</v>
          </cell>
          <cell r="AL66">
            <v>1</v>
          </cell>
        </row>
        <row r="67">
          <cell r="C67">
            <v>30</v>
          </cell>
          <cell r="D67">
            <v>30</v>
          </cell>
          <cell r="E67">
            <v>1</v>
          </cell>
          <cell r="F67">
            <v>30</v>
          </cell>
          <cell r="G67">
            <v>30</v>
          </cell>
          <cell r="H67">
            <v>1</v>
          </cell>
          <cell r="I67">
            <v>30</v>
          </cell>
          <cell r="J67">
            <v>30</v>
          </cell>
          <cell r="K67">
            <v>1</v>
          </cell>
          <cell r="L67">
            <v>30</v>
          </cell>
          <cell r="M67">
            <v>30</v>
          </cell>
          <cell r="N67">
            <v>1</v>
          </cell>
          <cell r="O67">
            <v>30</v>
          </cell>
          <cell r="P67">
            <v>30</v>
          </cell>
          <cell r="Q67">
            <v>1</v>
          </cell>
          <cell r="R67">
            <v>30</v>
          </cell>
          <cell r="S67">
            <v>30</v>
          </cell>
          <cell r="T67">
            <v>1</v>
          </cell>
          <cell r="U67">
            <v>30</v>
          </cell>
          <cell r="V67">
            <v>30</v>
          </cell>
          <cell r="W67">
            <v>1</v>
          </cell>
          <cell r="X67">
            <v>30</v>
          </cell>
          <cell r="Y67">
            <v>30</v>
          </cell>
          <cell r="Z67">
            <v>1</v>
          </cell>
          <cell r="AA67">
            <v>30</v>
          </cell>
          <cell r="AB67">
            <v>30</v>
          </cell>
          <cell r="AC67">
            <v>1</v>
          </cell>
          <cell r="AD67">
            <v>30</v>
          </cell>
          <cell r="AE67">
            <v>30</v>
          </cell>
          <cell r="AF67">
            <v>1</v>
          </cell>
          <cell r="AG67">
            <v>30</v>
          </cell>
          <cell r="AH67">
            <v>30</v>
          </cell>
          <cell r="AI67">
            <v>1</v>
          </cell>
          <cell r="AJ67">
            <v>30</v>
          </cell>
          <cell r="AK67">
            <v>30</v>
          </cell>
          <cell r="AL67">
            <v>1</v>
          </cell>
        </row>
        <row r="68">
          <cell r="C68">
            <v>0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  <cell r="T68">
            <v>1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  <cell r="AC68">
            <v>1</v>
          </cell>
          <cell r="AD68">
            <v>0</v>
          </cell>
          <cell r="AE68">
            <v>0</v>
          </cell>
          <cell r="AF68">
            <v>1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  <cell r="AK68">
            <v>0</v>
          </cell>
          <cell r="AL68">
            <v>1</v>
          </cell>
        </row>
        <row r="69">
          <cell r="C69">
            <v>20</v>
          </cell>
          <cell r="D69">
            <v>20</v>
          </cell>
          <cell r="E69">
            <v>1</v>
          </cell>
          <cell r="F69">
            <v>20</v>
          </cell>
          <cell r="G69">
            <v>20</v>
          </cell>
          <cell r="H69">
            <v>1</v>
          </cell>
          <cell r="I69">
            <v>20</v>
          </cell>
          <cell r="J69">
            <v>20</v>
          </cell>
          <cell r="K69">
            <v>1</v>
          </cell>
          <cell r="L69">
            <v>20</v>
          </cell>
          <cell r="M69">
            <v>20</v>
          </cell>
          <cell r="N69">
            <v>1</v>
          </cell>
          <cell r="O69">
            <v>20</v>
          </cell>
          <cell r="P69">
            <v>20</v>
          </cell>
          <cell r="Q69">
            <v>1</v>
          </cell>
          <cell r="R69">
            <v>20</v>
          </cell>
          <cell r="S69">
            <v>20</v>
          </cell>
          <cell r="T69">
            <v>1</v>
          </cell>
          <cell r="U69">
            <v>20</v>
          </cell>
          <cell r="V69">
            <v>20</v>
          </cell>
          <cell r="W69">
            <v>1</v>
          </cell>
          <cell r="X69">
            <v>20</v>
          </cell>
          <cell r="Y69">
            <v>20</v>
          </cell>
          <cell r="Z69">
            <v>1</v>
          </cell>
          <cell r="AA69">
            <v>20</v>
          </cell>
          <cell r="AB69">
            <v>20</v>
          </cell>
          <cell r="AC69">
            <v>1</v>
          </cell>
          <cell r="AD69">
            <v>20</v>
          </cell>
          <cell r="AE69">
            <v>20</v>
          </cell>
          <cell r="AF69">
            <v>1</v>
          </cell>
          <cell r="AG69">
            <v>20</v>
          </cell>
          <cell r="AH69">
            <v>20</v>
          </cell>
          <cell r="AI69">
            <v>1</v>
          </cell>
          <cell r="AJ69">
            <v>20</v>
          </cell>
          <cell r="AK69">
            <v>20</v>
          </cell>
          <cell r="AL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0</v>
          </cell>
          <cell r="W70">
            <v>1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1</v>
          </cell>
        </row>
        <row r="71">
          <cell r="C71">
            <v>0</v>
          </cell>
          <cell r="D71">
            <v>0</v>
          </cell>
          <cell r="E71">
            <v>1</v>
          </cell>
          <cell r="F71">
            <v>0</v>
          </cell>
          <cell r="G71">
            <v>0</v>
          </cell>
          <cell r="H71">
            <v>1</v>
          </cell>
          <cell r="I71">
            <v>0</v>
          </cell>
          <cell r="J71">
            <v>0</v>
          </cell>
          <cell r="K71">
            <v>1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0</v>
          </cell>
          <cell r="T71">
            <v>1</v>
          </cell>
          <cell r="U71">
            <v>0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0</v>
          </cell>
          <cell r="AL71">
            <v>1</v>
          </cell>
        </row>
        <row r="72"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1</v>
          </cell>
          <cell r="R72">
            <v>0</v>
          </cell>
          <cell r="S72">
            <v>0</v>
          </cell>
          <cell r="T72">
            <v>1</v>
          </cell>
          <cell r="U72">
            <v>0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0</v>
          </cell>
          <cell r="AF72">
            <v>1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0</v>
          </cell>
          <cell r="AL72">
            <v>1</v>
          </cell>
        </row>
        <row r="73">
          <cell r="C73">
            <v>0</v>
          </cell>
          <cell r="D73">
            <v>0</v>
          </cell>
          <cell r="E73">
            <v>1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0</v>
          </cell>
          <cell r="N73">
            <v>1</v>
          </cell>
          <cell r="O73">
            <v>0</v>
          </cell>
          <cell r="P73">
            <v>0</v>
          </cell>
          <cell r="Q73">
            <v>1</v>
          </cell>
          <cell r="R73">
            <v>0</v>
          </cell>
          <cell r="S73">
            <v>0</v>
          </cell>
          <cell r="T73">
            <v>1</v>
          </cell>
          <cell r="U73">
            <v>0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0</v>
          </cell>
          <cell r="AF73">
            <v>1</v>
          </cell>
          <cell r="AG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0</v>
          </cell>
          <cell r="AL73">
            <v>1</v>
          </cell>
        </row>
        <row r="74">
          <cell r="C74">
            <v>0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1</v>
          </cell>
          <cell r="R74">
            <v>0</v>
          </cell>
          <cell r="S74">
            <v>0</v>
          </cell>
          <cell r="T74">
            <v>1</v>
          </cell>
          <cell r="U74">
            <v>0</v>
          </cell>
          <cell r="V74">
            <v>0</v>
          </cell>
          <cell r="W74">
            <v>1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1</v>
          </cell>
          <cell r="AG74">
            <v>0</v>
          </cell>
          <cell r="AH74">
            <v>0</v>
          </cell>
          <cell r="AI74">
            <v>1</v>
          </cell>
          <cell r="AJ74">
            <v>0</v>
          </cell>
          <cell r="AK74">
            <v>0</v>
          </cell>
          <cell r="AL74">
            <v>1</v>
          </cell>
        </row>
        <row r="75">
          <cell r="C75">
            <v>0</v>
          </cell>
          <cell r="D75">
            <v>0</v>
          </cell>
          <cell r="E75">
            <v>1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1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1</v>
          </cell>
          <cell r="R75">
            <v>0</v>
          </cell>
          <cell r="S75">
            <v>0</v>
          </cell>
          <cell r="T75">
            <v>1</v>
          </cell>
          <cell r="U75">
            <v>0</v>
          </cell>
          <cell r="V75">
            <v>0</v>
          </cell>
          <cell r="W75">
            <v>1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  <cell r="AC75">
            <v>1</v>
          </cell>
          <cell r="AD75">
            <v>0</v>
          </cell>
          <cell r="AE75">
            <v>0</v>
          </cell>
          <cell r="AF75">
            <v>1</v>
          </cell>
          <cell r="AG75">
            <v>0</v>
          </cell>
          <cell r="AH75">
            <v>0</v>
          </cell>
          <cell r="AI75">
            <v>1</v>
          </cell>
          <cell r="AJ75">
            <v>0</v>
          </cell>
          <cell r="AK75">
            <v>0</v>
          </cell>
          <cell r="AL75">
            <v>1</v>
          </cell>
        </row>
        <row r="76">
          <cell r="C76">
            <v>0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T76">
            <v>1</v>
          </cell>
          <cell r="U76">
            <v>0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0</v>
          </cell>
          <cell r="AC76">
            <v>1</v>
          </cell>
          <cell r="AD76">
            <v>0</v>
          </cell>
          <cell r="AE76">
            <v>0</v>
          </cell>
          <cell r="AF76">
            <v>1</v>
          </cell>
          <cell r="AG76">
            <v>0</v>
          </cell>
          <cell r="AH76">
            <v>0</v>
          </cell>
          <cell r="AI76">
            <v>1</v>
          </cell>
          <cell r="AJ76">
            <v>0</v>
          </cell>
          <cell r="AK76">
            <v>0</v>
          </cell>
          <cell r="AL76">
            <v>1</v>
          </cell>
        </row>
        <row r="77">
          <cell r="C77">
            <v>0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</v>
          </cell>
          <cell r="L77">
            <v>0</v>
          </cell>
          <cell r="M77">
            <v>0</v>
          </cell>
          <cell r="N77">
            <v>1</v>
          </cell>
          <cell r="O77">
            <v>0</v>
          </cell>
          <cell r="P77">
            <v>0</v>
          </cell>
          <cell r="Q77">
            <v>1</v>
          </cell>
          <cell r="R77">
            <v>0</v>
          </cell>
          <cell r="S77">
            <v>0</v>
          </cell>
          <cell r="T77">
            <v>1</v>
          </cell>
          <cell r="U77">
            <v>0</v>
          </cell>
          <cell r="V77">
            <v>0</v>
          </cell>
          <cell r="W77">
            <v>1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C77">
            <v>1</v>
          </cell>
          <cell r="AD77">
            <v>0</v>
          </cell>
          <cell r="AE77">
            <v>0</v>
          </cell>
          <cell r="AF77">
            <v>1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  <cell r="AK77">
            <v>0</v>
          </cell>
          <cell r="AL77">
            <v>1</v>
          </cell>
        </row>
        <row r="78">
          <cell r="C78">
            <v>0</v>
          </cell>
          <cell r="D78">
            <v>0</v>
          </cell>
          <cell r="E78">
            <v>1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1</v>
          </cell>
          <cell r="L78">
            <v>0</v>
          </cell>
          <cell r="M78">
            <v>0</v>
          </cell>
          <cell r="N78">
            <v>1</v>
          </cell>
          <cell r="O78">
            <v>0</v>
          </cell>
          <cell r="P78">
            <v>0</v>
          </cell>
          <cell r="Q78">
            <v>1</v>
          </cell>
          <cell r="R78">
            <v>0</v>
          </cell>
          <cell r="S78">
            <v>0</v>
          </cell>
          <cell r="T78">
            <v>1</v>
          </cell>
          <cell r="U78">
            <v>0</v>
          </cell>
          <cell r="V78">
            <v>0</v>
          </cell>
          <cell r="W78">
            <v>1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0</v>
          </cell>
          <cell r="AC78">
            <v>1</v>
          </cell>
          <cell r="AD78">
            <v>0</v>
          </cell>
          <cell r="AE78">
            <v>0</v>
          </cell>
          <cell r="AF78">
            <v>1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  <cell r="AK78">
            <v>0</v>
          </cell>
          <cell r="AL78">
            <v>1</v>
          </cell>
        </row>
        <row r="79">
          <cell r="C79">
            <v>0</v>
          </cell>
          <cell r="D79">
            <v>0</v>
          </cell>
          <cell r="E79">
            <v>1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1</v>
          </cell>
          <cell r="L79">
            <v>0</v>
          </cell>
          <cell r="M79">
            <v>0</v>
          </cell>
          <cell r="N79">
            <v>1</v>
          </cell>
          <cell r="O79">
            <v>0</v>
          </cell>
          <cell r="P79">
            <v>0</v>
          </cell>
          <cell r="Q79">
            <v>1</v>
          </cell>
          <cell r="R79">
            <v>0</v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1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0</v>
          </cell>
          <cell r="AE79">
            <v>0</v>
          </cell>
          <cell r="AF79">
            <v>1</v>
          </cell>
          <cell r="AG79">
            <v>0</v>
          </cell>
          <cell r="AH79">
            <v>0</v>
          </cell>
          <cell r="AI79">
            <v>1</v>
          </cell>
          <cell r="AJ79">
            <v>0</v>
          </cell>
          <cell r="AK79">
            <v>0</v>
          </cell>
          <cell r="AL79">
            <v>1</v>
          </cell>
        </row>
        <row r="80">
          <cell r="C80">
            <v>0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1</v>
          </cell>
          <cell r="O80">
            <v>0</v>
          </cell>
          <cell r="P80">
            <v>0</v>
          </cell>
          <cell r="Q80">
            <v>1</v>
          </cell>
          <cell r="R80">
            <v>0</v>
          </cell>
          <cell r="S80">
            <v>0</v>
          </cell>
          <cell r="T80">
            <v>1</v>
          </cell>
          <cell r="U80">
            <v>0</v>
          </cell>
          <cell r="V80">
            <v>0</v>
          </cell>
          <cell r="W80">
            <v>1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0</v>
          </cell>
          <cell r="AC80">
            <v>1</v>
          </cell>
          <cell r="AD80">
            <v>0</v>
          </cell>
          <cell r="AE80">
            <v>0</v>
          </cell>
          <cell r="AF80">
            <v>1</v>
          </cell>
          <cell r="AG80">
            <v>0</v>
          </cell>
          <cell r="AH80">
            <v>0</v>
          </cell>
          <cell r="AI80">
            <v>1</v>
          </cell>
          <cell r="AJ80">
            <v>0</v>
          </cell>
          <cell r="AK80">
            <v>0</v>
          </cell>
          <cell r="AL80">
            <v>1</v>
          </cell>
        </row>
        <row r="81"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0</v>
          </cell>
          <cell r="K81">
            <v>1</v>
          </cell>
          <cell r="L81">
            <v>0</v>
          </cell>
          <cell r="M81">
            <v>0</v>
          </cell>
          <cell r="N81">
            <v>1</v>
          </cell>
          <cell r="O81">
            <v>0</v>
          </cell>
          <cell r="P81">
            <v>0</v>
          </cell>
          <cell r="Q81">
            <v>1</v>
          </cell>
          <cell r="R81">
            <v>0</v>
          </cell>
          <cell r="S81">
            <v>0</v>
          </cell>
          <cell r="T81">
            <v>1</v>
          </cell>
          <cell r="U81">
            <v>0</v>
          </cell>
          <cell r="V81">
            <v>0</v>
          </cell>
          <cell r="W81">
            <v>1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0</v>
          </cell>
          <cell r="AC81">
            <v>1</v>
          </cell>
          <cell r="AD81">
            <v>0</v>
          </cell>
          <cell r="AE81">
            <v>0</v>
          </cell>
          <cell r="AF81">
            <v>1</v>
          </cell>
          <cell r="AG81">
            <v>0</v>
          </cell>
          <cell r="AH81">
            <v>0</v>
          </cell>
          <cell r="AI81">
            <v>1</v>
          </cell>
          <cell r="AJ81">
            <v>0</v>
          </cell>
          <cell r="AK81">
            <v>0</v>
          </cell>
          <cell r="AL81">
            <v>1</v>
          </cell>
        </row>
        <row r="82">
          <cell r="C82">
            <v>0</v>
          </cell>
          <cell r="D82">
            <v>0</v>
          </cell>
          <cell r="E82">
            <v>1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1</v>
          </cell>
          <cell r="O82">
            <v>0</v>
          </cell>
          <cell r="P82">
            <v>0</v>
          </cell>
          <cell r="Q82">
            <v>1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1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0</v>
          </cell>
          <cell r="AC82">
            <v>1</v>
          </cell>
          <cell r="AD82">
            <v>0</v>
          </cell>
          <cell r="AE82">
            <v>0</v>
          </cell>
          <cell r="AF82">
            <v>1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0</v>
          </cell>
          <cell r="AL82">
            <v>1</v>
          </cell>
        </row>
        <row r="83">
          <cell r="C83">
            <v>0</v>
          </cell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1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1</v>
          </cell>
          <cell r="O83">
            <v>0</v>
          </cell>
          <cell r="P83">
            <v>0</v>
          </cell>
          <cell r="Q83">
            <v>1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1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0</v>
          </cell>
          <cell r="AC83">
            <v>1</v>
          </cell>
          <cell r="AD83">
            <v>0</v>
          </cell>
          <cell r="AE83">
            <v>0</v>
          </cell>
          <cell r="AF83">
            <v>1</v>
          </cell>
          <cell r="AG83">
            <v>0</v>
          </cell>
          <cell r="AH83">
            <v>0</v>
          </cell>
          <cell r="AI83">
            <v>1</v>
          </cell>
          <cell r="AJ83">
            <v>0</v>
          </cell>
          <cell r="AK83">
            <v>0</v>
          </cell>
          <cell r="AL83">
            <v>1</v>
          </cell>
        </row>
        <row r="84">
          <cell r="C84">
            <v>0</v>
          </cell>
          <cell r="D84">
            <v>0</v>
          </cell>
          <cell r="E84">
            <v>1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1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0</v>
          </cell>
          <cell r="AC84">
            <v>1</v>
          </cell>
          <cell r="AD84">
            <v>0</v>
          </cell>
          <cell r="AE84">
            <v>0</v>
          </cell>
          <cell r="AF84">
            <v>1</v>
          </cell>
          <cell r="AG84">
            <v>0</v>
          </cell>
          <cell r="AH84">
            <v>0</v>
          </cell>
          <cell r="AI84">
            <v>1</v>
          </cell>
          <cell r="AJ84">
            <v>0</v>
          </cell>
          <cell r="AK84">
            <v>0</v>
          </cell>
          <cell r="AL84">
            <v>1</v>
          </cell>
        </row>
        <row r="85">
          <cell r="C85">
            <v>0</v>
          </cell>
          <cell r="D85">
            <v>0</v>
          </cell>
          <cell r="E85">
            <v>1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1</v>
          </cell>
          <cell r="O85">
            <v>0</v>
          </cell>
          <cell r="P85">
            <v>0</v>
          </cell>
          <cell r="Q85">
            <v>1</v>
          </cell>
          <cell r="R85">
            <v>0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1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0</v>
          </cell>
          <cell r="AC85">
            <v>1</v>
          </cell>
          <cell r="AD85">
            <v>0</v>
          </cell>
          <cell r="AE85">
            <v>0</v>
          </cell>
          <cell r="AF85">
            <v>1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  <cell r="AK85">
            <v>0</v>
          </cell>
          <cell r="AL85">
            <v>1</v>
          </cell>
        </row>
        <row r="86"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1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>
            <v>1</v>
          </cell>
          <cell r="R86">
            <v>0</v>
          </cell>
          <cell r="S86">
            <v>0</v>
          </cell>
          <cell r="T86">
            <v>1</v>
          </cell>
          <cell r="U86">
            <v>0</v>
          </cell>
          <cell r="V86">
            <v>0</v>
          </cell>
          <cell r="W86">
            <v>1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C86">
            <v>1</v>
          </cell>
          <cell r="AD86">
            <v>0</v>
          </cell>
          <cell r="AE86">
            <v>0</v>
          </cell>
          <cell r="AF86">
            <v>1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  <cell r="AK86">
            <v>0</v>
          </cell>
          <cell r="AL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88"/>
  <sheetViews>
    <sheetView tabSelected="1" zoomScalePageLayoutView="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19.25390625" style="26" customWidth="1"/>
    <col min="2" max="2" width="30.125" style="26" customWidth="1"/>
    <col min="3" max="3" width="9.125" style="27" customWidth="1"/>
    <col min="4" max="4" width="9.125" style="28" customWidth="1"/>
    <col min="5" max="5" width="9.125" style="29" customWidth="1"/>
    <col min="6" max="6" width="9.125" style="30" customWidth="1"/>
    <col min="7" max="7" width="9.125" style="31" customWidth="1"/>
    <col min="8" max="8" width="9.125" style="32" customWidth="1"/>
    <col min="9" max="9" width="9.125" style="33" customWidth="1"/>
    <col min="10" max="10" width="9.125" style="31" customWidth="1"/>
    <col min="11" max="11" width="9.125" style="32" customWidth="1"/>
    <col min="12" max="12" width="9.125" style="33" customWidth="1"/>
    <col min="13" max="13" width="9.125" style="31" customWidth="1"/>
    <col min="14" max="14" width="9.125" style="32" customWidth="1"/>
    <col min="15" max="15" width="9.125" style="33" customWidth="1"/>
    <col min="16" max="16" width="9.125" style="31" customWidth="1"/>
    <col min="17" max="17" width="9.125" style="32" customWidth="1"/>
    <col min="18" max="18" width="9.125" style="33" customWidth="1"/>
    <col min="19" max="19" width="9.125" style="31" customWidth="1"/>
    <col min="20" max="20" width="9.125" style="32" customWidth="1"/>
    <col min="21" max="21" width="9.125" style="33" customWidth="1"/>
    <col min="22" max="22" width="9.125" style="31" customWidth="1"/>
    <col min="23" max="23" width="9.125" style="32" customWidth="1"/>
    <col min="24" max="24" width="9.125" style="33" customWidth="1"/>
    <col min="25" max="25" width="9.125" style="31" customWidth="1"/>
    <col min="26" max="26" width="9.125" style="32" customWidth="1"/>
    <col min="27" max="27" width="9.125" style="33" customWidth="1"/>
    <col min="28" max="28" width="9.125" style="31" customWidth="1"/>
    <col min="29" max="29" width="9.125" style="32" customWidth="1"/>
    <col min="30" max="30" width="9.125" style="33" customWidth="1"/>
    <col min="31" max="31" width="9.125" style="34" customWidth="1"/>
    <col min="32" max="32" width="9.125" style="35" customWidth="1"/>
    <col min="33" max="33" width="9.125" style="36" customWidth="1"/>
    <col min="34" max="34" width="9.125" style="34" customWidth="1"/>
    <col min="35" max="35" width="9.125" style="35" customWidth="1"/>
    <col min="36" max="36" width="9.125" style="36" customWidth="1"/>
    <col min="37" max="37" width="9.125" style="34" customWidth="1"/>
    <col min="38" max="38" width="9.125" style="35" customWidth="1"/>
    <col min="39" max="16384" width="9.125" style="25" customWidth="1"/>
  </cols>
  <sheetData>
    <row r="1" spans="1:38" ht="13.5" thickBot="1">
      <c r="A1" s="66"/>
      <c r="B1" s="67"/>
      <c r="C1" s="112">
        <f>'[1]План-факт'!C1</f>
        <v>42522</v>
      </c>
      <c r="D1" s="113"/>
      <c r="E1" s="114"/>
      <c r="F1" s="109">
        <f>'[1]План-факт'!F1</f>
        <v>42553</v>
      </c>
      <c r="G1" s="110"/>
      <c r="H1" s="111"/>
      <c r="I1" s="109">
        <f>'[1]План-факт'!I1</f>
        <v>42584</v>
      </c>
      <c r="J1" s="110"/>
      <c r="K1" s="111"/>
      <c r="L1" s="109">
        <f>'[1]План-факт'!L1</f>
        <v>42615</v>
      </c>
      <c r="M1" s="110"/>
      <c r="N1" s="111"/>
      <c r="O1" s="109">
        <f>'[1]План-факт'!O1</f>
        <v>42646</v>
      </c>
      <c r="P1" s="110"/>
      <c r="Q1" s="111"/>
      <c r="R1" s="109">
        <f>'[1]План-факт'!R1</f>
        <v>42677</v>
      </c>
      <c r="S1" s="110"/>
      <c r="T1" s="111"/>
      <c r="U1" s="109">
        <f>'[1]План-факт'!U1</f>
        <v>42708</v>
      </c>
      <c r="V1" s="110"/>
      <c r="W1" s="111"/>
      <c r="X1" s="109">
        <f>'[1]План-факт'!X1</f>
        <v>42739</v>
      </c>
      <c r="Y1" s="110"/>
      <c r="Z1" s="111"/>
      <c r="AA1" s="109">
        <f>'[1]План-факт'!AA1</f>
        <v>42770</v>
      </c>
      <c r="AB1" s="110"/>
      <c r="AC1" s="111"/>
      <c r="AD1" s="109">
        <f>'[1]План-факт'!AD1</f>
        <v>42801</v>
      </c>
      <c r="AE1" s="110"/>
      <c r="AF1" s="111"/>
      <c r="AG1" s="109">
        <f>'[1]План-факт'!AG1</f>
        <v>42832</v>
      </c>
      <c r="AH1" s="110"/>
      <c r="AI1" s="111"/>
      <c r="AJ1" s="109">
        <f>'[1]План-факт'!AJ1</f>
        <v>42863</v>
      </c>
      <c r="AK1" s="110"/>
      <c r="AL1" s="111"/>
    </row>
    <row r="2" spans="1:38" s="40" customFormat="1" ht="26.25" thickBot="1">
      <c r="A2" s="91" t="s">
        <v>14</v>
      </c>
      <c r="B2" s="92" t="s">
        <v>15</v>
      </c>
      <c r="C2" s="68" t="str">
        <f>'[1]План-факт'!C2</f>
        <v>план</v>
      </c>
      <c r="D2" s="69" t="str">
        <f>'[1]План-факт'!D2</f>
        <v>факт</v>
      </c>
      <c r="E2" s="70" t="str">
        <f>'[1]План-факт'!E2</f>
        <v>% вып.</v>
      </c>
      <c r="F2" s="68" t="str">
        <f>'[1]План-факт'!F2</f>
        <v>план</v>
      </c>
      <c r="G2" s="69" t="str">
        <f>'[1]План-факт'!G2</f>
        <v>факт</v>
      </c>
      <c r="H2" s="70" t="str">
        <f>'[1]План-факт'!H2</f>
        <v>% вып.</v>
      </c>
      <c r="I2" s="68" t="str">
        <f>'[1]План-факт'!I2</f>
        <v>план</v>
      </c>
      <c r="J2" s="69" t="str">
        <f>'[1]План-факт'!J2</f>
        <v>факт</v>
      </c>
      <c r="K2" s="70" t="str">
        <f>'[1]План-факт'!K2</f>
        <v>% вып.</v>
      </c>
      <c r="L2" s="68" t="str">
        <f>'[1]План-факт'!L2</f>
        <v>план</v>
      </c>
      <c r="M2" s="69" t="str">
        <f>'[1]План-факт'!M2</f>
        <v>факт</v>
      </c>
      <c r="N2" s="70" t="str">
        <f>'[1]План-факт'!N2</f>
        <v>% вып.</v>
      </c>
      <c r="O2" s="68" t="str">
        <f>'[1]План-факт'!O2</f>
        <v>план</v>
      </c>
      <c r="P2" s="69" t="str">
        <f>'[1]План-факт'!P2</f>
        <v>факт</v>
      </c>
      <c r="Q2" s="70" t="str">
        <f>'[1]План-факт'!Q2</f>
        <v>% вып.</v>
      </c>
      <c r="R2" s="68" t="str">
        <f>'[1]План-факт'!R2</f>
        <v>план</v>
      </c>
      <c r="S2" s="69" t="str">
        <f>'[1]План-факт'!S2</f>
        <v>факт</v>
      </c>
      <c r="T2" s="70" t="str">
        <f>'[1]План-факт'!T2</f>
        <v>% вып.</v>
      </c>
      <c r="U2" s="68" t="str">
        <f>'[1]План-факт'!U2</f>
        <v>план</v>
      </c>
      <c r="V2" s="69" t="str">
        <f>'[1]План-факт'!V2</f>
        <v>факт</v>
      </c>
      <c r="W2" s="70" t="str">
        <f>'[1]План-факт'!W2</f>
        <v>% вып.</v>
      </c>
      <c r="X2" s="68" t="str">
        <f>'[1]План-факт'!X2</f>
        <v>план</v>
      </c>
      <c r="Y2" s="69" t="str">
        <f>'[1]План-факт'!Y2</f>
        <v>факт</v>
      </c>
      <c r="Z2" s="70" t="str">
        <f>'[1]План-факт'!Z2</f>
        <v>% вып.</v>
      </c>
      <c r="AA2" s="68" t="str">
        <f>'[1]План-факт'!AA2</f>
        <v>план</v>
      </c>
      <c r="AB2" s="69" t="str">
        <f>'[1]План-факт'!AB2</f>
        <v>факт</v>
      </c>
      <c r="AC2" s="70" t="str">
        <f>'[1]План-факт'!AC2</f>
        <v>% вып.</v>
      </c>
      <c r="AD2" s="68" t="str">
        <f>'[1]План-факт'!AD2</f>
        <v>план</v>
      </c>
      <c r="AE2" s="69" t="str">
        <f>'[1]План-факт'!AE2</f>
        <v>факт</v>
      </c>
      <c r="AF2" s="70" t="str">
        <f>'[1]План-факт'!AF2</f>
        <v>% вып.</v>
      </c>
      <c r="AG2" s="68" t="str">
        <f>'[1]План-факт'!AG2</f>
        <v>план</v>
      </c>
      <c r="AH2" s="69" t="str">
        <f>'[1]План-факт'!AH2</f>
        <v>факт</v>
      </c>
      <c r="AI2" s="70" t="str">
        <f>'[1]План-факт'!AI2</f>
        <v>% вып.</v>
      </c>
      <c r="AJ2" s="68" t="str">
        <f>'[1]План-факт'!AJ2</f>
        <v>план</v>
      </c>
      <c r="AK2" s="69" t="str">
        <f>'[1]План-факт'!AK2</f>
        <v>факт</v>
      </c>
      <c r="AL2" s="70" t="str">
        <f>'[1]План-факт'!AL2</f>
        <v>% вып.</v>
      </c>
    </row>
    <row r="3" spans="1:38" s="57" customFormat="1" ht="25.5" hidden="1">
      <c r="A3" s="115" t="s">
        <v>71</v>
      </c>
      <c r="B3" s="98" t="s">
        <v>16</v>
      </c>
      <c r="C3" s="81">
        <f>'[1]План-факт'!C3</f>
        <v>0</v>
      </c>
      <c r="D3" s="45">
        <f>'[1]План-факт'!D3</f>
        <v>0</v>
      </c>
      <c r="E3" s="41">
        <f>'[1]План-факт'!E3</f>
        <v>1</v>
      </c>
      <c r="F3" s="44">
        <f>'[1]План-факт'!F3</f>
        <v>0</v>
      </c>
      <c r="G3" s="45">
        <f>'[1]План-факт'!G3</f>
        <v>0</v>
      </c>
      <c r="H3" s="41">
        <f>'[1]План-факт'!H3</f>
        <v>1</v>
      </c>
      <c r="I3" s="44">
        <f>'[1]План-факт'!I3</f>
        <v>0</v>
      </c>
      <c r="J3" s="45">
        <f>'[1]План-факт'!J3</f>
        <v>0</v>
      </c>
      <c r="K3" s="41">
        <f>'[1]План-факт'!K3</f>
        <v>1</v>
      </c>
      <c r="L3" s="44">
        <f>'[1]План-факт'!L3</f>
        <v>0</v>
      </c>
      <c r="M3" s="45">
        <f>'[1]План-факт'!M3</f>
        <v>0</v>
      </c>
      <c r="N3" s="41">
        <f>'[1]План-факт'!N3</f>
        <v>1</v>
      </c>
      <c r="O3" s="44">
        <f>'[1]План-факт'!O3</f>
        <v>0</v>
      </c>
      <c r="P3" s="45">
        <f>'[1]План-факт'!P3</f>
        <v>0</v>
      </c>
      <c r="Q3" s="41">
        <f>'[1]План-факт'!Q3</f>
        <v>1</v>
      </c>
      <c r="R3" s="44">
        <f>'[1]План-факт'!R3</f>
        <v>0</v>
      </c>
      <c r="S3" s="45">
        <f>'[1]План-факт'!S3</f>
        <v>0</v>
      </c>
      <c r="T3" s="41">
        <f>'[1]План-факт'!T3</f>
        <v>1</v>
      </c>
      <c r="U3" s="44">
        <f>'[1]План-факт'!U3</f>
        <v>0</v>
      </c>
      <c r="V3" s="45">
        <f>'[1]План-факт'!V3</f>
        <v>0</v>
      </c>
      <c r="W3" s="41">
        <f>'[1]План-факт'!W3</f>
        <v>1</v>
      </c>
      <c r="X3" s="44">
        <f>'[1]План-факт'!X3</f>
        <v>0</v>
      </c>
      <c r="Y3" s="45">
        <f>'[1]План-факт'!Y3</f>
        <v>0</v>
      </c>
      <c r="Z3" s="41">
        <f>'[1]План-факт'!Z3</f>
        <v>1</v>
      </c>
      <c r="AA3" s="44">
        <f>'[1]План-факт'!AA3</f>
        <v>0</v>
      </c>
      <c r="AB3" s="45">
        <f>'[1]План-факт'!AB3</f>
        <v>0</v>
      </c>
      <c r="AC3" s="41">
        <f>'[1]План-факт'!AC3</f>
        <v>1</v>
      </c>
      <c r="AD3" s="44">
        <f>'[1]План-факт'!AD3</f>
        <v>0</v>
      </c>
      <c r="AE3" s="45">
        <f>'[1]План-факт'!AE3</f>
        <v>0</v>
      </c>
      <c r="AF3" s="41">
        <f>'[1]План-факт'!AF3</f>
        <v>1</v>
      </c>
      <c r="AG3" s="44">
        <f>'[1]План-факт'!AG3</f>
        <v>0</v>
      </c>
      <c r="AH3" s="45">
        <f>'[1]План-факт'!AH3</f>
        <v>0</v>
      </c>
      <c r="AI3" s="41">
        <f>'[1]План-факт'!AI3</f>
        <v>1</v>
      </c>
      <c r="AJ3" s="44">
        <f>'[1]План-факт'!AJ3</f>
        <v>0</v>
      </c>
      <c r="AK3" s="45">
        <f>'[1]План-факт'!AK3</f>
        <v>0</v>
      </c>
      <c r="AL3" s="41">
        <f>'[1]План-факт'!AL3</f>
        <v>1</v>
      </c>
    </row>
    <row r="4" spans="1:38" s="57" customFormat="1" ht="26.25" hidden="1" thickBot="1">
      <c r="A4" s="117"/>
      <c r="B4" s="99" t="s">
        <v>17</v>
      </c>
      <c r="C4" s="102">
        <f>'[1]План-факт'!C4</f>
        <v>0</v>
      </c>
      <c r="D4" s="59">
        <f>'[1]План-факт'!D4</f>
        <v>0</v>
      </c>
      <c r="E4" s="39">
        <f>'[1]План-факт'!E4</f>
        <v>1</v>
      </c>
      <c r="F4" s="58">
        <f>'[1]План-факт'!F4</f>
        <v>0</v>
      </c>
      <c r="G4" s="59">
        <f>'[1]План-факт'!G4</f>
        <v>0</v>
      </c>
      <c r="H4" s="39">
        <f>'[1]План-факт'!H4</f>
        <v>1</v>
      </c>
      <c r="I4" s="58">
        <f>'[1]План-факт'!I4</f>
        <v>0</v>
      </c>
      <c r="J4" s="59">
        <f>'[1]План-факт'!J4</f>
        <v>0</v>
      </c>
      <c r="K4" s="39">
        <f>'[1]План-факт'!K4</f>
        <v>1</v>
      </c>
      <c r="L4" s="58">
        <f>'[1]План-факт'!L4</f>
        <v>0</v>
      </c>
      <c r="M4" s="59">
        <f>'[1]План-факт'!M4</f>
        <v>0</v>
      </c>
      <c r="N4" s="39">
        <f>'[1]План-факт'!N4</f>
        <v>1</v>
      </c>
      <c r="O4" s="58">
        <f>'[1]План-факт'!O4</f>
        <v>0</v>
      </c>
      <c r="P4" s="59">
        <f>'[1]План-факт'!P4</f>
        <v>0</v>
      </c>
      <c r="Q4" s="39">
        <f>'[1]План-факт'!Q4</f>
        <v>1</v>
      </c>
      <c r="R4" s="58">
        <f>'[1]План-факт'!R4</f>
        <v>0</v>
      </c>
      <c r="S4" s="59">
        <f>'[1]План-факт'!S4</f>
        <v>0</v>
      </c>
      <c r="T4" s="39">
        <f>'[1]План-факт'!T4</f>
        <v>1</v>
      </c>
      <c r="U4" s="58">
        <f>'[1]План-факт'!U4</f>
        <v>0</v>
      </c>
      <c r="V4" s="59">
        <f>'[1]План-факт'!V4</f>
        <v>0</v>
      </c>
      <c r="W4" s="39">
        <f>'[1]План-факт'!W4</f>
        <v>1</v>
      </c>
      <c r="X4" s="58">
        <f>'[1]План-факт'!X4</f>
        <v>0</v>
      </c>
      <c r="Y4" s="59">
        <f>'[1]План-факт'!Y4</f>
        <v>0</v>
      </c>
      <c r="Z4" s="39">
        <f>'[1]План-факт'!Z4</f>
        <v>1</v>
      </c>
      <c r="AA4" s="58">
        <f>'[1]План-факт'!AA4</f>
        <v>0</v>
      </c>
      <c r="AB4" s="59">
        <f>'[1]План-факт'!AB4</f>
        <v>0</v>
      </c>
      <c r="AC4" s="39">
        <f>'[1]План-факт'!AC4</f>
        <v>1</v>
      </c>
      <c r="AD4" s="58">
        <f>'[1]План-факт'!AD4</f>
        <v>0</v>
      </c>
      <c r="AE4" s="59">
        <f>'[1]План-факт'!AE4</f>
        <v>0</v>
      </c>
      <c r="AF4" s="39">
        <f>'[1]План-факт'!AF4</f>
        <v>1</v>
      </c>
      <c r="AG4" s="58">
        <f>'[1]План-факт'!AG4</f>
        <v>0</v>
      </c>
      <c r="AH4" s="59">
        <f>'[1]План-факт'!AH4</f>
        <v>0</v>
      </c>
      <c r="AI4" s="39">
        <f>'[1]План-факт'!AI4</f>
        <v>1</v>
      </c>
      <c r="AJ4" s="58">
        <f>'[1]План-факт'!AJ4</f>
        <v>0</v>
      </c>
      <c r="AK4" s="59">
        <f>'[1]План-факт'!AK4</f>
        <v>0</v>
      </c>
      <c r="AL4" s="39">
        <f>'[1]План-факт'!AL4</f>
        <v>1</v>
      </c>
    </row>
    <row r="5" spans="1:38" s="57" customFormat="1" ht="38.25" hidden="1">
      <c r="A5" s="118" t="s">
        <v>72</v>
      </c>
      <c r="B5" s="93" t="s">
        <v>18</v>
      </c>
      <c r="C5" s="97">
        <f>'[1]План-факт'!C5</f>
        <v>0</v>
      </c>
      <c r="D5" s="96">
        <f>'[1]План-факт'!D5</f>
        <v>0</v>
      </c>
      <c r="E5" s="63">
        <f>'[1]План-факт'!E5</f>
        <v>1</v>
      </c>
      <c r="F5" s="97">
        <f>'[1]План-факт'!F5</f>
        <v>0</v>
      </c>
      <c r="G5" s="96">
        <f>'[1]План-факт'!G5</f>
        <v>0</v>
      </c>
      <c r="H5" s="63">
        <f>'[1]План-факт'!H5</f>
        <v>1</v>
      </c>
      <c r="I5" s="95">
        <f>'[1]План-факт'!I5</f>
        <v>0</v>
      </c>
      <c r="J5" s="96">
        <f>'[1]План-факт'!J5</f>
        <v>0</v>
      </c>
      <c r="K5" s="63">
        <f>'[1]План-факт'!K5</f>
        <v>1</v>
      </c>
      <c r="L5" s="95">
        <f>'[1]План-факт'!L5</f>
        <v>0</v>
      </c>
      <c r="M5" s="96">
        <f>'[1]План-факт'!M5</f>
        <v>0</v>
      </c>
      <c r="N5" s="63">
        <f>'[1]План-факт'!N5</f>
        <v>1</v>
      </c>
      <c r="O5" s="95">
        <f>'[1]План-факт'!O5</f>
        <v>0</v>
      </c>
      <c r="P5" s="96">
        <f>'[1]План-факт'!P5</f>
        <v>0</v>
      </c>
      <c r="Q5" s="63">
        <f>'[1]План-факт'!Q5</f>
        <v>1</v>
      </c>
      <c r="R5" s="95">
        <f>'[1]План-факт'!R5</f>
        <v>0</v>
      </c>
      <c r="S5" s="96">
        <f>'[1]План-факт'!S5</f>
        <v>0</v>
      </c>
      <c r="T5" s="63">
        <f>'[1]План-факт'!T5</f>
        <v>1</v>
      </c>
      <c r="U5" s="95">
        <f>'[1]План-факт'!U5</f>
        <v>0</v>
      </c>
      <c r="V5" s="96">
        <f>'[1]План-факт'!V5</f>
        <v>0</v>
      </c>
      <c r="W5" s="63">
        <f>'[1]План-факт'!W5</f>
        <v>1</v>
      </c>
      <c r="X5" s="95">
        <f>'[1]План-факт'!X5</f>
        <v>0</v>
      </c>
      <c r="Y5" s="96">
        <f>'[1]План-факт'!Y5</f>
        <v>0</v>
      </c>
      <c r="Z5" s="63">
        <f>'[1]План-факт'!Z5</f>
        <v>1</v>
      </c>
      <c r="AA5" s="95">
        <f>'[1]План-факт'!AA5</f>
        <v>0</v>
      </c>
      <c r="AB5" s="96">
        <f>'[1]План-факт'!AB5</f>
        <v>0</v>
      </c>
      <c r="AC5" s="63">
        <f>'[1]План-факт'!AC5</f>
        <v>1</v>
      </c>
      <c r="AD5" s="95">
        <f>'[1]План-факт'!AD5</f>
        <v>0</v>
      </c>
      <c r="AE5" s="96">
        <f>'[1]План-факт'!AE5</f>
        <v>0</v>
      </c>
      <c r="AF5" s="63">
        <f>'[1]План-факт'!AF5</f>
        <v>1</v>
      </c>
      <c r="AG5" s="95">
        <f>'[1]План-факт'!AG5</f>
        <v>0</v>
      </c>
      <c r="AH5" s="96">
        <f>'[1]План-факт'!AH5</f>
        <v>0</v>
      </c>
      <c r="AI5" s="63">
        <f>'[1]План-факт'!AI5</f>
        <v>1</v>
      </c>
      <c r="AJ5" s="95">
        <f>'[1]План-факт'!AJ5</f>
        <v>0</v>
      </c>
      <c r="AK5" s="96">
        <f>'[1]План-факт'!AK5</f>
        <v>0</v>
      </c>
      <c r="AL5" s="63">
        <f>'[1]План-факт'!AL5</f>
        <v>1</v>
      </c>
    </row>
    <row r="6" spans="1:38" s="57" customFormat="1" ht="12.75" hidden="1">
      <c r="A6" s="116"/>
      <c r="B6" s="86" t="s">
        <v>19</v>
      </c>
      <c r="C6" s="82">
        <f>'[1]План-факт'!C6</f>
        <v>0</v>
      </c>
      <c r="D6" s="43">
        <f>'[1]План-факт'!D6</f>
        <v>0</v>
      </c>
      <c r="E6" s="38">
        <f>'[1]План-факт'!E6</f>
        <v>1</v>
      </c>
      <c r="F6" s="82">
        <f>'[1]План-факт'!F6</f>
        <v>0</v>
      </c>
      <c r="G6" s="43">
        <f>'[1]План-факт'!G6</f>
        <v>0</v>
      </c>
      <c r="H6" s="38">
        <f>'[1]План-факт'!H6</f>
        <v>1</v>
      </c>
      <c r="I6" s="37">
        <f>'[1]План-факт'!I6</f>
        <v>0</v>
      </c>
      <c r="J6" s="43">
        <f>'[1]План-факт'!J6</f>
        <v>0</v>
      </c>
      <c r="K6" s="38">
        <f>'[1]План-факт'!K6</f>
        <v>1</v>
      </c>
      <c r="L6" s="37">
        <f>'[1]План-факт'!L6</f>
        <v>0</v>
      </c>
      <c r="M6" s="43">
        <f>'[1]План-факт'!M6</f>
        <v>0</v>
      </c>
      <c r="N6" s="38">
        <f>'[1]План-факт'!N6</f>
        <v>1</v>
      </c>
      <c r="O6" s="37">
        <f>'[1]План-факт'!O6</f>
        <v>0</v>
      </c>
      <c r="P6" s="43">
        <f>'[1]План-факт'!P6</f>
        <v>0</v>
      </c>
      <c r="Q6" s="38">
        <f>'[1]План-факт'!Q6</f>
        <v>1</v>
      </c>
      <c r="R6" s="37">
        <f>'[1]План-факт'!R6</f>
        <v>0</v>
      </c>
      <c r="S6" s="43">
        <f>'[1]План-факт'!S6</f>
        <v>0</v>
      </c>
      <c r="T6" s="38">
        <f>'[1]План-факт'!T6</f>
        <v>1</v>
      </c>
      <c r="U6" s="37">
        <f>'[1]План-факт'!U6</f>
        <v>0</v>
      </c>
      <c r="V6" s="43">
        <f>'[1]План-факт'!V6</f>
        <v>0</v>
      </c>
      <c r="W6" s="38">
        <f>'[1]План-факт'!W6</f>
        <v>1</v>
      </c>
      <c r="X6" s="37">
        <f>'[1]План-факт'!X6</f>
        <v>0</v>
      </c>
      <c r="Y6" s="43">
        <f>'[1]План-факт'!Y6</f>
        <v>0</v>
      </c>
      <c r="Z6" s="38">
        <f>'[1]План-факт'!Z6</f>
        <v>1</v>
      </c>
      <c r="AA6" s="37">
        <f>'[1]План-факт'!AA6</f>
        <v>0</v>
      </c>
      <c r="AB6" s="43">
        <f>'[1]План-факт'!AB6</f>
        <v>0</v>
      </c>
      <c r="AC6" s="38">
        <f>'[1]План-факт'!AC6</f>
        <v>1</v>
      </c>
      <c r="AD6" s="37">
        <f>'[1]План-факт'!AD6</f>
        <v>0</v>
      </c>
      <c r="AE6" s="43">
        <f>'[1]План-факт'!AE6</f>
        <v>0</v>
      </c>
      <c r="AF6" s="38">
        <f>'[1]План-факт'!AF6</f>
        <v>1</v>
      </c>
      <c r="AG6" s="37">
        <f>'[1]План-факт'!AG6</f>
        <v>0</v>
      </c>
      <c r="AH6" s="43">
        <f>'[1]План-факт'!AH6</f>
        <v>0</v>
      </c>
      <c r="AI6" s="38">
        <f>'[1]План-факт'!AI6</f>
        <v>1</v>
      </c>
      <c r="AJ6" s="37">
        <f>'[1]План-факт'!AJ6</f>
        <v>0</v>
      </c>
      <c r="AK6" s="43">
        <f>'[1]План-факт'!AK6</f>
        <v>0</v>
      </c>
      <c r="AL6" s="38">
        <f>'[1]План-факт'!AL6</f>
        <v>1</v>
      </c>
    </row>
    <row r="7" spans="1:38" s="57" customFormat="1" ht="38.25" hidden="1">
      <c r="A7" s="116"/>
      <c r="B7" s="86" t="s">
        <v>20</v>
      </c>
      <c r="C7" s="82">
        <f>'[1]План-факт'!C7</f>
        <v>0</v>
      </c>
      <c r="D7" s="43">
        <f>'[1]План-факт'!D7</f>
        <v>0</v>
      </c>
      <c r="E7" s="38">
        <f>'[1]План-факт'!E7</f>
        <v>1</v>
      </c>
      <c r="F7" s="82">
        <f>'[1]План-факт'!F7</f>
        <v>0</v>
      </c>
      <c r="G7" s="43">
        <f>'[1]План-факт'!G7</f>
        <v>0</v>
      </c>
      <c r="H7" s="38">
        <f>'[1]План-факт'!H7</f>
        <v>1</v>
      </c>
      <c r="I7" s="37">
        <f>'[1]План-факт'!I7</f>
        <v>0</v>
      </c>
      <c r="J7" s="43">
        <f>'[1]План-факт'!J7</f>
        <v>0</v>
      </c>
      <c r="K7" s="38">
        <f>'[1]План-факт'!K7</f>
        <v>1</v>
      </c>
      <c r="L7" s="37">
        <f>'[1]План-факт'!L7</f>
        <v>0</v>
      </c>
      <c r="M7" s="43">
        <f>'[1]План-факт'!M7</f>
        <v>0</v>
      </c>
      <c r="N7" s="38">
        <f>'[1]План-факт'!N7</f>
        <v>1</v>
      </c>
      <c r="O7" s="37">
        <f>'[1]План-факт'!O7</f>
        <v>0</v>
      </c>
      <c r="P7" s="43">
        <f>'[1]План-факт'!P7</f>
        <v>0</v>
      </c>
      <c r="Q7" s="38">
        <f>'[1]План-факт'!Q7</f>
        <v>1</v>
      </c>
      <c r="R7" s="37">
        <f>'[1]План-факт'!R7</f>
        <v>0</v>
      </c>
      <c r="S7" s="43">
        <f>'[1]План-факт'!S7</f>
        <v>0</v>
      </c>
      <c r="T7" s="38">
        <f>'[1]План-факт'!T7</f>
        <v>1</v>
      </c>
      <c r="U7" s="37">
        <f>'[1]План-факт'!U7</f>
        <v>0</v>
      </c>
      <c r="V7" s="43">
        <f>'[1]План-факт'!V7</f>
        <v>0</v>
      </c>
      <c r="W7" s="38">
        <f>'[1]План-факт'!W7</f>
        <v>1</v>
      </c>
      <c r="X7" s="37">
        <f>'[1]План-факт'!X7</f>
        <v>0</v>
      </c>
      <c r="Y7" s="43">
        <f>'[1]План-факт'!Y7</f>
        <v>0</v>
      </c>
      <c r="Z7" s="38">
        <f>'[1]План-факт'!Z7</f>
        <v>1</v>
      </c>
      <c r="AA7" s="37">
        <f>'[1]План-факт'!AA7</f>
        <v>0</v>
      </c>
      <c r="AB7" s="43">
        <f>'[1]План-факт'!AB7</f>
        <v>0</v>
      </c>
      <c r="AC7" s="38">
        <f>'[1]План-факт'!AC7</f>
        <v>1</v>
      </c>
      <c r="AD7" s="37">
        <f>'[1]План-факт'!AD7</f>
        <v>0</v>
      </c>
      <c r="AE7" s="43">
        <f>'[1]План-факт'!AE7</f>
        <v>0</v>
      </c>
      <c r="AF7" s="38">
        <f>'[1]План-факт'!AF7</f>
        <v>1</v>
      </c>
      <c r="AG7" s="37">
        <f>'[1]План-факт'!AG7</f>
        <v>0</v>
      </c>
      <c r="AH7" s="43">
        <f>'[1]План-факт'!AH7</f>
        <v>0</v>
      </c>
      <c r="AI7" s="38">
        <f>'[1]План-факт'!AI7</f>
        <v>1</v>
      </c>
      <c r="AJ7" s="37">
        <f>'[1]План-факт'!AJ7</f>
        <v>0</v>
      </c>
      <c r="AK7" s="43">
        <f>'[1]План-факт'!AK7</f>
        <v>0</v>
      </c>
      <c r="AL7" s="38">
        <f>'[1]План-факт'!AL7</f>
        <v>1</v>
      </c>
    </row>
    <row r="8" spans="1:38" s="57" customFormat="1" ht="38.25" hidden="1">
      <c r="A8" s="116"/>
      <c r="B8" s="86" t="s">
        <v>21</v>
      </c>
      <c r="C8" s="82">
        <f>'[1]План-факт'!C8</f>
        <v>1</v>
      </c>
      <c r="D8" s="43">
        <f>'[1]План-факт'!D8</f>
        <v>1</v>
      </c>
      <c r="E8" s="38">
        <f>'[1]План-факт'!E8</f>
        <v>1</v>
      </c>
      <c r="F8" s="82">
        <f>'[1]План-факт'!F8</f>
        <v>1</v>
      </c>
      <c r="G8" s="43">
        <f>'[1]План-факт'!G8</f>
        <v>1</v>
      </c>
      <c r="H8" s="38">
        <f>'[1]План-факт'!H8</f>
        <v>1</v>
      </c>
      <c r="I8" s="37">
        <f>'[1]План-факт'!I8</f>
        <v>1</v>
      </c>
      <c r="J8" s="43">
        <f>'[1]План-факт'!J8</f>
        <v>1</v>
      </c>
      <c r="K8" s="38">
        <f>'[1]План-факт'!K8</f>
        <v>1</v>
      </c>
      <c r="L8" s="37">
        <f>'[1]План-факт'!L8</f>
        <v>1</v>
      </c>
      <c r="M8" s="43">
        <f>'[1]План-факт'!M8</f>
        <v>1</v>
      </c>
      <c r="N8" s="38">
        <f>'[1]План-факт'!N8</f>
        <v>1</v>
      </c>
      <c r="O8" s="37">
        <f>'[1]План-факт'!O8</f>
        <v>1</v>
      </c>
      <c r="P8" s="43">
        <f>'[1]План-факт'!P8</f>
        <v>1</v>
      </c>
      <c r="Q8" s="38">
        <f>'[1]План-факт'!Q8</f>
        <v>1</v>
      </c>
      <c r="R8" s="37">
        <f>'[1]План-факт'!R8</f>
        <v>1</v>
      </c>
      <c r="S8" s="43">
        <f>'[1]План-факт'!S8</f>
        <v>1</v>
      </c>
      <c r="T8" s="38">
        <f>'[1]План-факт'!T8</f>
        <v>1</v>
      </c>
      <c r="U8" s="37">
        <f>'[1]План-факт'!U8</f>
        <v>1</v>
      </c>
      <c r="V8" s="43">
        <f>'[1]План-факт'!V8</f>
        <v>1</v>
      </c>
      <c r="W8" s="38">
        <f>'[1]План-факт'!W8</f>
        <v>1</v>
      </c>
      <c r="X8" s="37">
        <f>'[1]План-факт'!X8</f>
        <v>1</v>
      </c>
      <c r="Y8" s="43">
        <f>'[1]План-факт'!Y8</f>
        <v>1</v>
      </c>
      <c r="Z8" s="38">
        <f>'[1]План-факт'!Z8</f>
        <v>1</v>
      </c>
      <c r="AA8" s="37">
        <f>'[1]План-факт'!AA8</f>
        <v>1</v>
      </c>
      <c r="AB8" s="43">
        <f>'[1]План-факт'!AB8</f>
        <v>1</v>
      </c>
      <c r="AC8" s="38">
        <f>'[1]План-факт'!AC8</f>
        <v>1</v>
      </c>
      <c r="AD8" s="37">
        <f>'[1]План-факт'!AD8</f>
        <v>1</v>
      </c>
      <c r="AE8" s="43">
        <f>'[1]План-факт'!AE8</f>
        <v>1</v>
      </c>
      <c r="AF8" s="38">
        <f>'[1]План-факт'!AF8</f>
        <v>1</v>
      </c>
      <c r="AG8" s="37">
        <f>'[1]План-факт'!AG8</f>
        <v>1</v>
      </c>
      <c r="AH8" s="43">
        <f>'[1]План-факт'!AH8</f>
        <v>1</v>
      </c>
      <c r="AI8" s="38">
        <f>'[1]План-факт'!AI8</f>
        <v>1</v>
      </c>
      <c r="AJ8" s="37">
        <f>'[1]План-факт'!AJ8</f>
        <v>1</v>
      </c>
      <c r="AK8" s="43">
        <f>'[1]План-факт'!AK8</f>
        <v>1</v>
      </c>
      <c r="AL8" s="38">
        <f>'[1]План-факт'!AL8</f>
        <v>1</v>
      </c>
    </row>
    <row r="9" spans="1:38" s="57" customFormat="1" ht="38.25" hidden="1">
      <c r="A9" s="116"/>
      <c r="B9" s="86" t="s">
        <v>22</v>
      </c>
      <c r="C9" s="84">
        <f>'[1]План-факт'!C9</f>
        <v>0</v>
      </c>
      <c r="D9" s="50">
        <f>'[1]План-факт'!D9</f>
        <v>0</v>
      </c>
      <c r="E9" s="38">
        <f>'[1]План-факт'!E9</f>
        <v>1</v>
      </c>
      <c r="F9" s="84">
        <f>'[1]План-факт'!F9</f>
        <v>0</v>
      </c>
      <c r="G9" s="50">
        <f>'[1]План-факт'!G9</f>
        <v>0</v>
      </c>
      <c r="H9" s="38">
        <f>'[1]План-факт'!H9</f>
        <v>1</v>
      </c>
      <c r="I9" s="49">
        <f>'[1]План-факт'!I9</f>
        <v>0</v>
      </c>
      <c r="J9" s="50">
        <f>'[1]План-факт'!J9</f>
        <v>0</v>
      </c>
      <c r="K9" s="38">
        <f>'[1]План-факт'!K9</f>
        <v>1</v>
      </c>
      <c r="L9" s="49">
        <f>'[1]План-факт'!L9</f>
        <v>0</v>
      </c>
      <c r="M9" s="50">
        <f>'[1]План-факт'!M9</f>
        <v>0</v>
      </c>
      <c r="N9" s="38">
        <f>'[1]План-факт'!N9</f>
        <v>1</v>
      </c>
      <c r="O9" s="49">
        <f>'[1]План-факт'!O9</f>
        <v>0</v>
      </c>
      <c r="P9" s="50">
        <f>'[1]План-факт'!P9</f>
        <v>0</v>
      </c>
      <c r="Q9" s="38">
        <f>'[1]План-факт'!Q9</f>
        <v>1</v>
      </c>
      <c r="R9" s="49">
        <f>'[1]План-факт'!R9</f>
        <v>0</v>
      </c>
      <c r="S9" s="50">
        <f>'[1]План-факт'!S9</f>
        <v>0</v>
      </c>
      <c r="T9" s="38">
        <f>'[1]План-факт'!T9</f>
        <v>1</v>
      </c>
      <c r="U9" s="49">
        <f>'[1]План-факт'!U9</f>
        <v>0</v>
      </c>
      <c r="V9" s="50">
        <f>'[1]План-факт'!V9</f>
        <v>0</v>
      </c>
      <c r="W9" s="38">
        <f>'[1]План-факт'!W9</f>
        <v>1</v>
      </c>
      <c r="X9" s="49">
        <f>'[1]План-факт'!X9</f>
        <v>0</v>
      </c>
      <c r="Y9" s="50">
        <f>'[1]План-факт'!Y9</f>
        <v>0</v>
      </c>
      <c r="Z9" s="38">
        <f>'[1]План-факт'!Z9</f>
        <v>1</v>
      </c>
      <c r="AA9" s="49">
        <f>'[1]План-факт'!AA9</f>
        <v>0</v>
      </c>
      <c r="AB9" s="50">
        <f>'[1]План-факт'!AB9</f>
        <v>0</v>
      </c>
      <c r="AC9" s="38">
        <f>'[1]План-факт'!AC9</f>
        <v>1</v>
      </c>
      <c r="AD9" s="49">
        <f>'[1]План-факт'!AD9</f>
        <v>0</v>
      </c>
      <c r="AE9" s="50">
        <f>'[1]План-факт'!AE9</f>
        <v>0</v>
      </c>
      <c r="AF9" s="38">
        <f>'[1]План-факт'!AF9</f>
        <v>1</v>
      </c>
      <c r="AG9" s="49">
        <f>'[1]План-факт'!AG9</f>
        <v>0</v>
      </c>
      <c r="AH9" s="50">
        <f>'[1]План-факт'!AH9</f>
        <v>0</v>
      </c>
      <c r="AI9" s="38">
        <f>'[1]План-факт'!AI9</f>
        <v>1</v>
      </c>
      <c r="AJ9" s="49">
        <f>'[1]План-факт'!AJ9</f>
        <v>0</v>
      </c>
      <c r="AK9" s="50">
        <f>'[1]План-факт'!AK9</f>
        <v>0</v>
      </c>
      <c r="AL9" s="38">
        <f>'[1]План-факт'!AL9</f>
        <v>1</v>
      </c>
    </row>
    <row r="10" spans="1:38" s="57" customFormat="1" ht="38.25" hidden="1">
      <c r="A10" s="116"/>
      <c r="B10" s="86" t="s">
        <v>23</v>
      </c>
      <c r="C10" s="82">
        <f>'[1]План-факт'!C10</f>
        <v>0.05</v>
      </c>
      <c r="D10" s="43">
        <f>'[1]План-факт'!D10</f>
        <v>0.05</v>
      </c>
      <c r="E10" s="38">
        <f>'[1]План-факт'!E10</f>
        <v>1</v>
      </c>
      <c r="F10" s="82">
        <f>'[1]План-факт'!F10</f>
        <v>0.05</v>
      </c>
      <c r="G10" s="43">
        <f>'[1]План-факт'!G10</f>
        <v>0.05</v>
      </c>
      <c r="H10" s="38">
        <f>'[1]План-факт'!H10</f>
        <v>1</v>
      </c>
      <c r="I10" s="37">
        <f>'[1]План-факт'!I10</f>
        <v>0.05</v>
      </c>
      <c r="J10" s="43">
        <f>'[1]План-факт'!J10</f>
        <v>0.05</v>
      </c>
      <c r="K10" s="38">
        <f>'[1]План-факт'!K10</f>
        <v>1</v>
      </c>
      <c r="L10" s="37">
        <f>'[1]План-факт'!L10</f>
        <v>0.05</v>
      </c>
      <c r="M10" s="43">
        <f>'[1]План-факт'!M10</f>
        <v>0.05</v>
      </c>
      <c r="N10" s="38">
        <f>'[1]План-факт'!N10</f>
        <v>1</v>
      </c>
      <c r="O10" s="37">
        <f>'[1]План-факт'!O10</f>
        <v>0.05</v>
      </c>
      <c r="P10" s="43">
        <f>'[1]План-факт'!P10</f>
        <v>0.05</v>
      </c>
      <c r="Q10" s="38">
        <f>'[1]План-факт'!Q10</f>
        <v>1</v>
      </c>
      <c r="R10" s="37">
        <f>'[1]План-факт'!R10</f>
        <v>0.05</v>
      </c>
      <c r="S10" s="43">
        <f>'[1]План-факт'!S10</f>
        <v>0.05</v>
      </c>
      <c r="T10" s="38">
        <f>'[1]План-факт'!T10</f>
        <v>1</v>
      </c>
      <c r="U10" s="37">
        <f>'[1]План-факт'!U10</f>
        <v>0.05</v>
      </c>
      <c r="V10" s="43">
        <f>'[1]План-факт'!V10</f>
        <v>0.05</v>
      </c>
      <c r="W10" s="38">
        <f>'[1]План-факт'!W10</f>
        <v>1</v>
      </c>
      <c r="X10" s="37">
        <f>'[1]План-факт'!X10</f>
        <v>0.05</v>
      </c>
      <c r="Y10" s="43">
        <f>'[1]План-факт'!Y10</f>
        <v>0.05</v>
      </c>
      <c r="Z10" s="38">
        <f>'[1]План-факт'!Z10</f>
        <v>1</v>
      </c>
      <c r="AA10" s="37">
        <f>'[1]План-факт'!AA10</f>
        <v>0.05</v>
      </c>
      <c r="AB10" s="43">
        <f>'[1]План-факт'!AB10</f>
        <v>0.05</v>
      </c>
      <c r="AC10" s="38">
        <f>'[1]План-факт'!AC10</f>
        <v>1</v>
      </c>
      <c r="AD10" s="37">
        <f>'[1]План-факт'!AD10</f>
        <v>0.05</v>
      </c>
      <c r="AE10" s="43">
        <f>'[1]План-факт'!AE10</f>
        <v>0.05</v>
      </c>
      <c r="AF10" s="38">
        <f>'[1]План-факт'!AF10</f>
        <v>1</v>
      </c>
      <c r="AG10" s="37">
        <f>'[1]План-факт'!AG10</f>
        <v>0.05</v>
      </c>
      <c r="AH10" s="43">
        <f>'[1]План-факт'!AH10</f>
        <v>0.05</v>
      </c>
      <c r="AI10" s="38">
        <f>'[1]План-факт'!AI10</f>
        <v>1</v>
      </c>
      <c r="AJ10" s="37">
        <f>'[1]План-факт'!AJ10</f>
        <v>0.05</v>
      </c>
      <c r="AK10" s="43">
        <f>'[1]План-факт'!AK10</f>
        <v>0.05</v>
      </c>
      <c r="AL10" s="38">
        <f>'[1]План-факт'!AL10</f>
        <v>1</v>
      </c>
    </row>
    <row r="11" spans="1:38" s="57" customFormat="1" ht="25.5" hidden="1">
      <c r="A11" s="116"/>
      <c r="B11" s="86" t="s">
        <v>24</v>
      </c>
      <c r="C11" s="82">
        <f>'[1]План-факт'!C11</f>
        <v>0.03</v>
      </c>
      <c r="D11" s="43">
        <f>'[1]План-факт'!D11</f>
        <v>0.03</v>
      </c>
      <c r="E11" s="38">
        <f>'[1]План-факт'!E11</f>
        <v>1</v>
      </c>
      <c r="F11" s="82">
        <f>'[1]План-факт'!F11</f>
        <v>0.03</v>
      </c>
      <c r="G11" s="43">
        <f>'[1]План-факт'!G11</f>
        <v>0.03</v>
      </c>
      <c r="H11" s="38">
        <f>'[1]План-факт'!H11</f>
        <v>1</v>
      </c>
      <c r="I11" s="37">
        <f>'[1]План-факт'!I11</f>
        <v>0.03</v>
      </c>
      <c r="J11" s="43">
        <f>'[1]План-факт'!J11</f>
        <v>0.03</v>
      </c>
      <c r="K11" s="38">
        <f>'[1]План-факт'!K11</f>
        <v>1</v>
      </c>
      <c r="L11" s="37">
        <f>'[1]План-факт'!L11</f>
        <v>0.03</v>
      </c>
      <c r="M11" s="43">
        <f>'[1]План-факт'!M11</f>
        <v>0.03</v>
      </c>
      <c r="N11" s="38">
        <f>'[1]План-факт'!N11</f>
        <v>1</v>
      </c>
      <c r="O11" s="37">
        <f>'[1]План-факт'!O11</f>
        <v>0.03</v>
      </c>
      <c r="P11" s="43">
        <f>'[1]План-факт'!P11</f>
        <v>0.03</v>
      </c>
      <c r="Q11" s="38">
        <f>'[1]План-факт'!Q11</f>
        <v>1</v>
      </c>
      <c r="R11" s="37">
        <f>'[1]План-факт'!R11</f>
        <v>0.03</v>
      </c>
      <c r="S11" s="43">
        <f>'[1]План-факт'!S11</f>
        <v>0.03</v>
      </c>
      <c r="T11" s="38">
        <f>'[1]План-факт'!T11</f>
        <v>1</v>
      </c>
      <c r="U11" s="37">
        <f>'[1]План-факт'!U11</f>
        <v>0.03</v>
      </c>
      <c r="V11" s="43">
        <f>'[1]План-факт'!V11</f>
        <v>0.03</v>
      </c>
      <c r="W11" s="38">
        <f>'[1]План-факт'!W11</f>
        <v>1</v>
      </c>
      <c r="X11" s="37">
        <f>'[1]План-факт'!X11</f>
        <v>0.03</v>
      </c>
      <c r="Y11" s="43">
        <f>'[1]План-факт'!Y11</f>
        <v>0.03</v>
      </c>
      <c r="Z11" s="38">
        <f>'[1]План-факт'!Z11</f>
        <v>1</v>
      </c>
      <c r="AA11" s="37">
        <f>'[1]План-факт'!AA11</f>
        <v>0.03</v>
      </c>
      <c r="AB11" s="43">
        <f>'[1]План-факт'!AB11</f>
        <v>0.03</v>
      </c>
      <c r="AC11" s="38">
        <f>'[1]План-факт'!AC11</f>
        <v>1</v>
      </c>
      <c r="AD11" s="37">
        <f>'[1]План-факт'!AD11</f>
        <v>0.03</v>
      </c>
      <c r="AE11" s="43">
        <f>'[1]План-факт'!AE11</f>
        <v>0.03</v>
      </c>
      <c r="AF11" s="38">
        <f>'[1]План-факт'!AF11</f>
        <v>1</v>
      </c>
      <c r="AG11" s="37">
        <f>'[1]План-факт'!AG11</f>
        <v>0.03</v>
      </c>
      <c r="AH11" s="43">
        <f>'[1]План-факт'!AH11</f>
        <v>0.03</v>
      </c>
      <c r="AI11" s="38">
        <f>'[1]План-факт'!AI11</f>
        <v>1</v>
      </c>
      <c r="AJ11" s="37">
        <f>'[1]План-факт'!AJ11</f>
        <v>0.03</v>
      </c>
      <c r="AK11" s="43">
        <f>'[1]План-факт'!AK11</f>
        <v>0.03</v>
      </c>
      <c r="AL11" s="38">
        <f>'[1]План-факт'!AL11</f>
        <v>1</v>
      </c>
    </row>
    <row r="12" spans="1:38" s="57" customFormat="1" ht="25.5" hidden="1">
      <c r="A12" s="116"/>
      <c r="B12" s="86" t="s">
        <v>25</v>
      </c>
      <c r="C12" s="83">
        <f>'[1]План-факт'!C12</f>
        <v>3000</v>
      </c>
      <c r="D12" s="42">
        <f>'[1]План-факт'!D12</f>
        <v>3000</v>
      </c>
      <c r="E12" s="38">
        <f>'[1]План-факт'!E12</f>
        <v>1</v>
      </c>
      <c r="F12" s="83">
        <f>'[1]План-факт'!F12</f>
        <v>3000</v>
      </c>
      <c r="G12" s="42">
        <f>'[1]План-факт'!G12</f>
        <v>3000</v>
      </c>
      <c r="H12" s="38">
        <f>'[1]План-факт'!H12</f>
        <v>1</v>
      </c>
      <c r="I12" s="24">
        <f>'[1]План-факт'!I12</f>
        <v>3000</v>
      </c>
      <c r="J12" s="42">
        <f>'[1]План-факт'!J12</f>
        <v>3000</v>
      </c>
      <c r="K12" s="38">
        <f>'[1]План-факт'!K12</f>
        <v>1</v>
      </c>
      <c r="L12" s="24">
        <f>'[1]План-факт'!L12</f>
        <v>3000</v>
      </c>
      <c r="M12" s="42">
        <f>'[1]План-факт'!M12</f>
        <v>3000</v>
      </c>
      <c r="N12" s="38">
        <f>'[1]План-факт'!N12</f>
        <v>1</v>
      </c>
      <c r="O12" s="24">
        <f>'[1]План-факт'!O12</f>
        <v>3000</v>
      </c>
      <c r="P12" s="42">
        <f>'[1]План-факт'!P12</f>
        <v>3000</v>
      </c>
      <c r="Q12" s="38">
        <f>'[1]План-факт'!Q12</f>
        <v>1</v>
      </c>
      <c r="R12" s="24">
        <f>'[1]План-факт'!R12</f>
        <v>3000</v>
      </c>
      <c r="S12" s="42">
        <f>'[1]План-факт'!S12</f>
        <v>3000</v>
      </c>
      <c r="T12" s="38">
        <f>'[1]План-факт'!T12</f>
        <v>1</v>
      </c>
      <c r="U12" s="24">
        <f>'[1]План-факт'!U12</f>
        <v>3000</v>
      </c>
      <c r="V12" s="42">
        <f>'[1]План-факт'!V12</f>
        <v>3000</v>
      </c>
      <c r="W12" s="38">
        <f>'[1]План-факт'!W12</f>
        <v>1</v>
      </c>
      <c r="X12" s="24">
        <f>'[1]План-факт'!X12</f>
        <v>3000</v>
      </c>
      <c r="Y12" s="42">
        <f>'[1]План-факт'!Y12</f>
        <v>3000</v>
      </c>
      <c r="Z12" s="38">
        <f>'[1]План-факт'!Z12</f>
        <v>1</v>
      </c>
      <c r="AA12" s="24">
        <f>'[1]План-факт'!AA12</f>
        <v>3000</v>
      </c>
      <c r="AB12" s="42">
        <f>'[1]План-факт'!AB12</f>
        <v>3000</v>
      </c>
      <c r="AC12" s="38">
        <f>'[1]План-факт'!AC12</f>
        <v>1</v>
      </c>
      <c r="AD12" s="24">
        <f>'[1]План-факт'!AD12</f>
        <v>3000</v>
      </c>
      <c r="AE12" s="42">
        <f>'[1]План-факт'!AE12</f>
        <v>3000</v>
      </c>
      <c r="AF12" s="38">
        <f>'[1]План-факт'!AF12</f>
        <v>1</v>
      </c>
      <c r="AG12" s="24">
        <f>'[1]План-факт'!AG12</f>
        <v>3000</v>
      </c>
      <c r="AH12" s="42">
        <f>'[1]План-факт'!AH12</f>
        <v>3000</v>
      </c>
      <c r="AI12" s="38">
        <f>'[1]План-факт'!AI12</f>
        <v>1</v>
      </c>
      <c r="AJ12" s="24">
        <f>'[1]План-факт'!AJ12</f>
        <v>3000</v>
      </c>
      <c r="AK12" s="42">
        <f>'[1]План-факт'!AK12</f>
        <v>3000</v>
      </c>
      <c r="AL12" s="38">
        <f>'[1]План-факт'!AL12</f>
        <v>1</v>
      </c>
    </row>
    <row r="13" spans="1:38" s="57" customFormat="1" ht="12.75" hidden="1">
      <c r="A13" s="116"/>
      <c r="B13" s="86" t="s">
        <v>26</v>
      </c>
      <c r="C13" s="83">
        <f>'[1]План-факт'!C13</f>
        <v>5000</v>
      </c>
      <c r="D13" s="42">
        <f>'[1]План-факт'!D13</f>
        <v>5000</v>
      </c>
      <c r="E13" s="38">
        <f>'[1]План-факт'!E13</f>
        <v>1</v>
      </c>
      <c r="F13" s="83">
        <f>'[1]План-факт'!F13</f>
        <v>5000</v>
      </c>
      <c r="G13" s="42">
        <f>'[1]План-факт'!G13</f>
        <v>5000</v>
      </c>
      <c r="H13" s="38">
        <f>'[1]План-факт'!H13</f>
        <v>1</v>
      </c>
      <c r="I13" s="24">
        <f>'[1]План-факт'!I13</f>
        <v>5000</v>
      </c>
      <c r="J13" s="42">
        <f>'[1]План-факт'!J13</f>
        <v>5000</v>
      </c>
      <c r="K13" s="38">
        <f>'[1]План-факт'!K13</f>
        <v>1</v>
      </c>
      <c r="L13" s="24">
        <f>'[1]План-факт'!L13</f>
        <v>5000</v>
      </c>
      <c r="M13" s="42">
        <f>'[1]План-факт'!M13</f>
        <v>5000</v>
      </c>
      <c r="N13" s="38">
        <f>'[1]План-факт'!N13</f>
        <v>1</v>
      </c>
      <c r="O13" s="24">
        <f>'[1]План-факт'!O13</f>
        <v>5000</v>
      </c>
      <c r="P13" s="42">
        <f>'[1]План-факт'!P13</f>
        <v>5000</v>
      </c>
      <c r="Q13" s="38">
        <f>'[1]План-факт'!Q13</f>
        <v>1</v>
      </c>
      <c r="R13" s="24">
        <f>'[1]План-факт'!R13</f>
        <v>5000</v>
      </c>
      <c r="S13" s="42">
        <f>'[1]План-факт'!S13</f>
        <v>5000</v>
      </c>
      <c r="T13" s="38">
        <f>'[1]План-факт'!T13</f>
        <v>1</v>
      </c>
      <c r="U13" s="24">
        <f>'[1]План-факт'!U13</f>
        <v>5000</v>
      </c>
      <c r="V13" s="42">
        <f>'[1]План-факт'!V13</f>
        <v>5000</v>
      </c>
      <c r="W13" s="38">
        <f>'[1]План-факт'!W13</f>
        <v>1</v>
      </c>
      <c r="X13" s="24">
        <f>'[1]План-факт'!X13</f>
        <v>5000</v>
      </c>
      <c r="Y13" s="42">
        <f>'[1]План-факт'!Y13</f>
        <v>5000</v>
      </c>
      <c r="Z13" s="38">
        <f>'[1]План-факт'!Z13</f>
        <v>1</v>
      </c>
      <c r="AA13" s="24">
        <f>'[1]План-факт'!AA13</f>
        <v>5000</v>
      </c>
      <c r="AB13" s="42">
        <f>'[1]План-факт'!AB13</f>
        <v>5000</v>
      </c>
      <c r="AC13" s="38">
        <f>'[1]План-факт'!AC13</f>
        <v>1</v>
      </c>
      <c r="AD13" s="24">
        <f>'[1]План-факт'!AD13</f>
        <v>5000</v>
      </c>
      <c r="AE13" s="42">
        <f>'[1]План-факт'!AE13</f>
        <v>5000</v>
      </c>
      <c r="AF13" s="38">
        <f>'[1]План-факт'!AF13</f>
        <v>1</v>
      </c>
      <c r="AG13" s="24">
        <f>'[1]План-факт'!AG13</f>
        <v>5000</v>
      </c>
      <c r="AH13" s="42">
        <f>'[1]План-факт'!AH13</f>
        <v>5000</v>
      </c>
      <c r="AI13" s="38">
        <f>'[1]План-факт'!AI13</f>
        <v>1</v>
      </c>
      <c r="AJ13" s="24">
        <f>'[1]План-факт'!AJ13</f>
        <v>5000</v>
      </c>
      <c r="AK13" s="42">
        <f>'[1]План-факт'!AK13</f>
        <v>5000</v>
      </c>
      <c r="AL13" s="38">
        <f>'[1]План-факт'!AL13</f>
        <v>1</v>
      </c>
    </row>
    <row r="14" spans="1:38" s="57" customFormat="1" ht="25.5" hidden="1">
      <c r="A14" s="116"/>
      <c r="B14" s="86" t="s">
        <v>27</v>
      </c>
      <c r="C14" s="83">
        <f>'[1]План-факт'!C14</f>
        <v>4000</v>
      </c>
      <c r="D14" s="42">
        <f>'[1]План-факт'!D14</f>
        <v>4000</v>
      </c>
      <c r="E14" s="38">
        <f>'[1]План-факт'!E14</f>
        <v>1</v>
      </c>
      <c r="F14" s="83">
        <f>'[1]План-факт'!F14</f>
        <v>4000</v>
      </c>
      <c r="G14" s="42">
        <f>'[1]План-факт'!G14</f>
        <v>4000</v>
      </c>
      <c r="H14" s="38">
        <f>'[1]План-факт'!H14</f>
        <v>1</v>
      </c>
      <c r="I14" s="24">
        <f>'[1]План-факт'!I14</f>
        <v>4000</v>
      </c>
      <c r="J14" s="42">
        <f>'[1]План-факт'!J14</f>
        <v>4000</v>
      </c>
      <c r="K14" s="38">
        <f>'[1]План-факт'!K14</f>
        <v>1</v>
      </c>
      <c r="L14" s="24">
        <f>'[1]План-факт'!L14</f>
        <v>4000</v>
      </c>
      <c r="M14" s="42">
        <f>'[1]План-факт'!M14</f>
        <v>4000</v>
      </c>
      <c r="N14" s="38">
        <f>'[1]План-факт'!N14</f>
        <v>1</v>
      </c>
      <c r="O14" s="24">
        <f>'[1]План-факт'!O14</f>
        <v>4000</v>
      </c>
      <c r="P14" s="42">
        <f>'[1]План-факт'!P14</f>
        <v>4000</v>
      </c>
      <c r="Q14" s="38">
        <f>'[1]План-факт'!Q14</f>
        <v>1</v>
      </c>
      <c r="R14" s="24">
        <f>'[1]План-факт'!R14</f>
        <v>4000</v>
      </c>
      <c r="S14" s="42">
        <f>'[1]План-факт'!S14</f>
        <v>4000</v>
      </c>
      <c r="T14" s="38">
        <f>'[1]План-факт'!T14</f>
        <v>1</v>
      </c>
      <c r="U14" s="24">
        <f>'[1]План-факт'!U14</f>
        <v>4000</v>
      </c>
      <c r="V14" s="42">
        <f>'[1]План-факт'!V14</f>
        <v>4000</v>
      </c>
      <c r="W14" s="38">
        <f>'[1]План-факт'!W14</f>
        <v>1</v>
      </c>
      <c r="X14" s="24">
        <f>'[1]План-факт'!X14</f>
        <v>4000</v>
      </c>
      <c r="Y14" s="42">
        <f>'[1]План-факт'!Y14</f>
        <v>4000</v>
      </c>
      <c r="Z14" s="38">
        <f>'[1]План-факт'!Z14</f>
        <v>1</v>
      </c>
      <c r="AA14" s="24">
        <f>'[1]План-факт'!AA14</f>
        <v>4000</v>
      </c>
      <c r="AB14" s="42">
        <f>'[1]План-факт'!AB14</f>
        <v>4000</v>
      </c>
      <c r="AC14" s="38">
        <f>'[1]План-факт'!AC14</f>
        <v>1</v>
      </c>
      <c r="AD14" s="24">
        <f>'[1]План-факт'!AD14</f>
        <v>4000</v>
      </c>
      <c r="AE14" s="42">
        <f>'[1]План-факт'!AE14</f>
        <v>4000</v>
      </c>
      <c r="AF14" s="38">
        <f>'[1]План-факт'!AF14</f>
        <v>1</v>
      </c>
      <c r="AG14" s="24">
        <f>'[1]План-факт'!AG14</f>
        <v>4000</v>
      </c>
      <c r="AH14" s="42">
        <f>'[1]План-факт'!AH14</f>
        <v>4000</v>
      </c>
      <c r="AI14" s="38">
        <f>'[1]План-факт'!AI14</f>
        <v>1</v>
      </c>
      <c r="AJ14" s="24">
        <f>'[1]План-факт'!AJ14</f>
        <v>4000</v>
      </c>
      <c r="AK14" s="42">
        <f>'[1]План-факт'!AK14</f>
        <v>4000</v>
      </c>
      <c r="AL14" s="38">
        <f>'[1]План-факт'!AL14</f>
        <v>1</v>
      </c>
    </row>
    <row r="15" spans="1:38" s="57" customFormat="1" ht="12.75" hidden="1">
      <c r="A15" s="116"/>
      <c r="B15" s="86" t="s">
        <v>28</v>
      </c>
      <c r="C15" s="83">
        <f>'[1]План-факт'!C15</f>
        <v>3000</v>
      </c>
      <c r="D15" s="42">
        <f>'[1]План-факт'!D15</f>
        <v>3000</v>
      </c>
      <c r="E15" s="38">
        <f>'[1]План-факт'!E15</f>
        <v>1</v>
      </c>
      <c r="F15" s="83">
        <f>'[1]План-факт'!F15</f>
        <v>3000</v>
      </c>
      <c r="G15" s="42">
        <f>'[1]План-факт'!G15</f>
        <v>3000</v>
      </c>
      <c r="H15" s="38">
        <f>'[1]План-факт'!H15</f>
        <v>1</v>
      </c>
      <c r="I15" s="24">
        <f>'[1]План-факт'!I15</f>
        <v>3000</v>
      </c>
      <c r="J15" s="42">
        <f>'[1]План-факт'!J15</f>
        <v>3000</v>
      </c>
      <c r="K15" s="38">
        <f>'[1]План-факт'!K15</f>
        <v>1</v>
      </c>
      <c r="L15" s="24">
        <f>'[1]План-факт'!L15</f>
        <v>3000</v>
      </c>
      <c r="M15" s="42">
        <f>'[1]План-факт'!M15</f>
        <v>3000</v>
      </c>
      <c r="N15" s="38">
        <f>'[1]План-факт'!N15</f>
        <v>1</v>
      </c>
      <c r="O15" s="24">
        <f>'[1]План-факт'!O15</f>
        <v>3000</v>
      </c>
      <c r="P15" s="42">
        <f>'[1]План-факт'!P15</f>
        <v>3000</v>
      </c>
      <c r="Q15" s="38">
        <f>'[1]План-факт'!Q15</f>
        <v>1</v>
      </c>
      <c r="R15" s="24">
        <f>'[1]План-факт'!R15</f>
        <v>3000</v>
      </c>
      <c r="S15" s="42">
        <f>'[1]План-факт'!S15</f>
        <v>3000</v>
      </c>
      <c r="T15" s="38">
        <f>'[1]План-факт'!T15</f>
        <v>1</v>
      </c>
      <c r="U15" s="24">
        <f>'[1]План-факт'!U15</f>
        <v>3000</v>
      </c>
      <c r="V15" s="42">
        <f>'[1]План-факт'!V15</f>
        <v>3000</v>
      </c>
      <c r="W15" s="38">
        <f>'[1]План-факт'!W15</f>
        <v>1</v>
      </c>
      <c r="X15" s="24">
        <f>'[1]План-факт'!X15</f>
        <v>3000</v>
      </c>
      <c r="Y15" s="42">
        <f>'[1]План-факт'!Y15</f>
        <v>3000</v>
      </c>
      <c r="Z15" s="38">
        <f>'[1]План-факт'!Z15</f>
        <v>1</v>
      </c>
      <c r="AA15" s="24">
        <f>'[1]План-факт'!AA15</f>
        <v>3000</v>
      </c>
      <c r="AB15" s="42">
        <f>'[1]План-факт'!AB15</f>
        <v>3000</v>
      </c>
      <c r="AC15" s="38">
        <f>'[1]План-факт'!AC15</f>
        <v>1</v>
      </c>
      <c r="AD15" s="24">
        <f>'[1]План-факт'!AD15</f>
        <v>3000</v>
      </c>
      <c r="AE15" s="42">
        <f>'[1]План-факт'!AE15</f>
        <v>3000</v>
      </c>
      <c r="AF15" s="38">
        <f>'[1]План-факт'!AF15</f>
        <v>1</v>
      </c>
      <c r="AG15" s="24">
        <f>'[1]План-факт'!AG15</f>
        <v>3000</v>
      </c>
      <c r="AH15" s="42">
        <f>'[1]План-факт'!AH15</f>
        <v>3000</v>
      </c>
      <c r="AI15" s="38">
        <f>'[1]План-факт'!AI15</f>
        <v>1</v>
      </c>
      <c r="AJ15" s="24">
        <f>'[1]План-факт'!AJ15</f>
        <v>3000</v>
      </c>
      <c r="AK15" s="42">
        <f>'[1]План-факт'!AK15</f>
        <v>3000</v>
      </c>
      <c r="AL15" s="38">
        <f>'[1]План-факт'!AL15</f>
        <v>1</v>
      </c>
    </row>
    <row r="16" spans="1:38" s="57" customFormat="1" ht="12.75" hidden="1">
      <c r="A16" s="116"/>
      <c r="B16" s="86" t="s">
        <v>29</v>
      </c>
      <c r="C16" s="83">
        <f>'[1]План-факт'!C16</f>
        <v>6000</v>
      </c>
      <c r="D16" s="42">
        <f>'[1]План-факт'!D16</f>
        <v>6000</v>
      </c>
      <c r="E16" s="38">
        <f>'[1]План-факт'!E16</f>
        <v>1</v>
      </c>
      <c r="F16" s="83">
        <f>'[1]План-факт'!F16</f>
        <v>6000</v>
      </c>
      <c r="G16" s="42">
        <f>'[1]План-факт'!G16</f>
        <v>6000</v>
      </c>
      <c r="H16" s="38">
        <f>'[1]План-факт'!H16</f>
        <v>1</v>
      </c>
      <c r="I16" s="24">
        <f>'[1]План-факт'!I16</f>
        <v>6000</v>
      </c>
      <c r="J16" s="42">
        <f>'[1]План-факт'!J16</f>
        <v>6000</v>
      </c>
      <c r="K16" s="38">
        <f>'[1]План-факт'!K16</f>
        <v>1</v>
      </c>
      <c r="L16" s="24">
        <f>'[1]План-факт'!L16</f>
        <v>6000</v>
      </c>
      <c r="M16" s="42">
        <f>'[1]План-факт'!M16</f>
        <v>6000</v>
      </c>
      <c r="N16" s="38">
        <f>'[1]План-факт'!N16</f>
        <v>1</v>
      </c>
      <c r="O16" s="24">
        <f>'[1]План-факт'!O16</f>
        <v>6000</v>
      </c>
      <c r="P16" s="42">
        <f>'[1]План-факт'!P16</f>
        <v>6000</v>
      </c>
      <c r="Q16" s="38">
        <f>'[1]План-факт'!Q16</f>
        <v>1</v>
      </c>
      <c r="R16" s="24">
        <f>'[1]План-факт'!R16</f>
        <v>6000</v>
      </c>
      <c r="S16" s="42">
        <f>'[1]План-факт'!S16</f>
        <v>6000</v>
      </c>
      <c r="T16" s="38">
        <f>'[1]План-факт'!T16</f>
        <v>1</v>
      </c>
      <c r="U16" s="24">
        <f>'[1]План-факт'!U16</f>
        <v>6000</v>
      </c>
      <c r="V16" s="42">
        <f>'[1]План-факт'!V16</f>
        <v>6000</v>
      </c>
      <c r="W16" s="38">
        <f>'[1]План-факт'!W16</f>
        <v>1</v>
      </c>
      <c r="X16" s="24">
        <f>'[1]План-факт'!X16</f>
        <v>6000</v>
      </c>
      <c r="Y16" s="42">
        <f>'[1]План-факт'!Y16</f>
        <v>6000</v>
      </c>
      <c r="Z16" s="38">
        <f>'[1]План-факт'!Z16</f>
        <v>1</v>
      </c>
      <c r="AA16" s="24">
        <f>'[1]План-факт'!AA16</f>
        <v>6000</v>
      </c>
      <c r="AB16" s="42">
        <f>'[1]План-факт'!AB16</f>
        <v>6000</v>
      </c>
      <c r="AC16" s="38">
        <f>'[1]План-факт'!AC16</f>
        <v>1</v>
      </c>
      <c r="AD16" s="24">
        <f>'[1]План-факт'!AD16</f>
        <v>6000</v>
      </c>
      <c r="AE16" s="42">
        <f>'[1]План-факт'!AE16</f>
        <v>6000</v>
      </c>
      <c r="AF16" s="38">
        <f>'[1]План-факт'!AF16</f>
        <v>1</v>
      </c>
      <c r="AG16" s="24">
        <f>'[1]План-факт'!AG16</f>
        <v>6000</v>
      </c>
      <c r="AH16" s="42">
        <f>'[1]План-факт'!AH16</f>
        <v>6000</v>
      </c>
      <c r="AI16" s="38">
        <f>'[1]План-факт'!AI16</f>
        <v>1</v>
      </c>
      <c r="AJ16" s="24">
        <f>'[1]План-факт'!AJ16</f>
        <v>6000</v>
      </c>
      <c r="AK16" s="42">
        <f>'[1]План-факт'!AK16</f>
        <v>6000</v>
      </c>
      <c r="AL16" s="38">
        <f>'[1]План-факт'!AL16</f>
        <v>1</v>
      </c>
    </row>
    <row r="17" spans="1:38" s="57" customFormat="1" ht="12.75" hidden="1">
      <c r="A17" s="116"/>
      <c r="B17" s="86" t="s">
        <v>30</v>
      </c>
      <c r="C17" s="82">
        <f>'[1]План-факт'!C17</f>
        <v>0.15</v>
      </c>
      <c r="D17" s="43">
        <f>'[1]План-факт'!D17</f>
        <v>0.15</v>
      </c>
      <c r="E17" s="38">
        <f>'[1]План-факт'!E17</f>
        <v>1</v>
      </c>
      <c r="F17" s="82">
        <f>'[1]План-факт'!F17</f>
        <v>0.15</v>
      </c>
      <c r="G17" s="43">
        <f>'[1]План-факт'!G17</f>
        <v>0.15</v>
      </c>
      <c r="H17" s="38">
        <f>'[1]План-факт'!H17</f>
        <v>1</v>
      </c>
      <c r="I17" s="37">
        <f>'[1]План-факт'!I17</f>
        <v>0.15</v>
      </c>
      <c r="J17" s="43">
        <f>'[1]План-факт'!J17</f>
        <v>0.15</v>
      </c>
      <c r="K17" s="38">
        <f>'[1]План-факт'!K17</f>
        <v>1</v>
      </c>
      <c r="L17" s="37">
        <f>'[1]План-факт'!L17</f>
        <v>0.15</v>
      </c>
      <c r="M17" s="43">
        <f>'[1]План-факт'!M17</f>
        <v>0.15</v>
      </c>
      <c r="N17" s="38">
        <f>'[1]План-факт'!N17</f>
        <v>1</v>
      </c>
      <c r="O17" s="37">
        <f>'[1]План-факт'!O17</f>
        <v>0.15</v>
      </c>
      <c r="P17" s="43">
        <f>'[1]План-факт'!P17</f>
        <v>0.15</v>
      </c>
      <c r="Q17" s="38">
        <f>'[1]План-факт'!Q17</f>
        <v>1</v>
      </c>
      <c r="R17" s="37">
        <f>'[1]План-факт'!R17</f>
        <v>0.15</v>
      </c>
      <c r="S17" s="43">
        <f>'[1]План-факт'!S17</f>
        <v>0.15</v>
      </c>
      <c r="T17" s="38">
        <f>'[1]План-факт'!T17</f>
        <v>1</v>
      </c>
      <c r="U17" s="37">
        <f>'[1]План-факт'!U17</f>
        <v>0.15</v>
      </c>
      <c r="V17" s="43">
        <f>'[1]План-факт'!V17</f>
        <v>0.15</v>
      </c>
      <c r="W17" s="38">
        <f>'[1]План-факт'!W17</f>
        <v>1</v>
      </c>
      <c r="X17" s="37">
        <f>'[1]План-факт'!X17</f>
        <v>0.15</v>
      </c>
      <c r="Y17" s="43">
        <f>'[1]План-факт'!Y17</f>
        <v>0.15</v>
      </c>
      <c r="Z17" s="38">
        <f>'[1]План-факт'!Z17</f>
        <v>1</v>
      </c>
      <c r="AA17" s="37">
        <f>'[1]План-факт'!AA17</f>
        <v>0.15</v>
      </c>
      <c r="AB17" s="43">
        <f>'[1]План-факт'!AB17</f>
        <v>0.15</v>
      </c>
      <c r="AC17" s="38">
        <f>'[1]План-факт'!AC17</f>
        <v>1</v>
      </c>
      <c r="AD17" s="37">
        <f>'[1]План-факт'!AD17</f>
        <v>0.15</v>
      </c>
      <c r="AE17" s="43">
        <f>'[1]План-факт'!AE17</f>
        <v>0.15</v>
      </c>
      <c r="AF17" s="38">
        <f>'[1]План-факт'!AF17</f>
        <v>1</v>
      </c>
      <c r="AG17" s="37">
        <f>'[1]План-факт'!AG17</f>
        <v>0.15</v>
      </c>
      <c r="AH17" s="43">
        <f>'[1]План-факт'!AH17</f>
        <v>0.15</v>
      </c>
      <c r="AI17" s="38">
        <f>'[1]План-факт'!AI17</f>
        <v>1</v>
      </c>
      <c r="AJ17" s="37">
        <f>'[1]План-факт'!AJ17</f>
        <v>0.15</v>
      </c>
      <c r="AK17" s="43">
        <f>'[1]План-факт'!AK17</f>
        <v>0.15</v>
      </c>
      <c r="AL17" s="38">
        <f>'[1]План-факт'!AL17</f>
        <v>1</v>
      </c>
    </row>
    <row r="18" spans="1:38" s="57" customFormat="1" ht="25.5" hidden="1">
      <c r="A18" s="116"/>
      <c r="B18" s="86" t="s">
        <v>31</v>
      </c>
      <c r="C18" s="82">
        <f>'[1]План-факт'!C18</f>
        <v>0.25</v>
      </c>
      <c r="D18" s="43">
        <f>'[1]План-факт'!D18</f>
        <v>0.25</v>
      </c>
      <c r="E18" s="38">
        <f>'[1]План-факт'!E18</f>
        <v>1</v>
      </c>
      <c r="F18" s="82">
        <f>'[1]План-факт'!F18</f>
        <v>0.25</v>
      </c>
      <c r="G18" s="43">
        <f>'[1]План-факт'!G18</f>
        <v>0.25</v>
      </c>
      <c r="H18" s="38">
        <f>'[1]План-факт'!H18</f>
        <v>1</v>
      </c>
      <c r="I18" s="37">
        <f>'[1]План-факт'!I18</f>
        <v>0.25</v>
      </c>
      <c r="J18" s="43">
        <f>'[1]План-факт'!J18</f>
        <v>0.25</v>
      </c>
      <c r="K18" s="38">
        <f>'[1]План-факт'!K18</f>
        <v>1</v>
      </c>
      <c r="L18" s="37">
        <f>'[1]План-факт'!L18</f>
        <v>0.25</v>
      </c>
      <c r="M18" s="43">
        <f>'[1]План-факт'!M18</f>
        <v>0.25</v>
      </c>
      <c r="N18" s="38">
        <f>'[1]План-факт'!N18</f>
        <v>1</v>
      </c>
      <c r="O18" s="37">
        <f>'[1]План-факт'!O18</f>
        <v>0.25</v>
      </c>
      <c r="P18" s="43">
        <f>'[1]План-факт'!P18</f>
        <v>0.25</v>
      </c>
      <c r="Q18" s="38">
        <f>'[1]План-факт'!Q18</f>
        <v>1</v>
      </c>
      <c r="R18" s="37">
        <f>'[1]План-факт'!R18</f>
        <v>0.25</v>
      </c>
      <c r="S18" s="43">
        <f>'[1]План-факт'!S18</f>
        <v>0.25</v>
      </c>
      <c r="T18" s="38">
        <f>'[1]План-факт'!T18</f>
        <v>1</v>
      </c>
      <c r="U18" s="37">
        <f>'[1]План-факт'!U18</f>
        <v>0.25</v>
      </c>
      <c r="V18" s="43">
        <f>'[1]План-факт'!V18</f>
        <v>0.25</v>
      </c>
      <c r="W18" s="38">
        <f>'[1]План-факт'!W18</f>
        <v>1</v>
      </c>
      <c r="X18" s="37">
        <f>'[1]План-факт'!X18</f>
        <v>0.25</v>
      </c>
      <c r="Y18" s="43">
        <f>'[1]План-факт'!Y18</f>
        <v>0.25</v>
      </c>
      <c r="Z18" s="38">
        <f>'[1]План-факт'!Z18</f>
        <v>1</v>
      </c>
      <c r="AA18" s="37">
        <f>'[1]План-факт'!AA18</f>
        <v>0.25</v>
      </c>
      <c r="AB18" s="43">
        <f>'[1]План-факт'!AB18</f>
        <v>0.25</v>
      </c>
      <c r="AC18" s="38">
        <f>'[1]План-факт'!AC18</f>
        <v>1</v>
      </c>
      <c r="AD18" s="37">
        <f>'[1]План-факт'!AD18</f>
        <v>0.25</v>
      </c>
      <c r="AE18" s="43">
        <f>'[1]План-факт'!AE18</f>
        <v>0.25</v>
      </c>
      <c r="AF18" s="38">
        <f>'[1]План-факт'!AF18</f>
        <v>1</v>
      </c>
      <c r="AG18" s="37">
        <f>'[1]План-факт'!AG18</f>
        <v>0.25</v>
      </c>
      <c r="AH18" s="43">
        <f>'[1]План-факт'!AH18</f>
        <v>0.25</v>
      </c>
      <c r="AI18" s="38">
        <f>'[1]План-факт'!AI18</f>
        <v>1</v>
      </c>
      <c r="AJ18" s="37">
        <f>'[1]План-факт'!AJ18</f>
        <v>0.25</v>
      </c>
      <c r="AK18" s="43">
        <f>'[1]План-факт'!AK18</f>
        <v>0.25</v>
      </c>
      <c r="AL18" s="38">
        <f>'[1]План-факт'!AL18</f>
        <v>1</v>
      </c>
    </row>
    <row r="19" spans="1:38" ht="25.5" hidden="1">
      <c r="A19" s="116"/>
      <c r="B19" s="86" t="s">
        <v>32</v>
      </c>
      <c r="C19" s="82">
        <f>'[1]План-факт'!C19</f>
        <v>0.1</v>
      </c>
      <c r="D19" s="43">
        <f>'[1]План-факт'!D19</f>
        <v>0.1</v>
      </c>
      <c r="E19" s="38">
        <f>'[1]План-факт'!E19</f>
        <v>1</v>
      </c>
      <c r="F19" s="82">
        <f>'[1]План-факт'!F19</f>
        <v>0.1</v>
      </c>
      <c r="G19" s="43">
        <f>'[1]План-факт'!G19</f>
        <v>0.1</v>
      </c>
      <c r="H19" s="38">
        <f>'[1]План-факт'!H19</f>
        <v>1</v>
      </c>
      <c r="I19" s="37">
        <f>'[1]План-факт'!I19</f>
        <v>0.1</v>
      </c>
      <c r="J19" s="43">
        <f>'[1]План-факт'!J19</f>
        <v>0.1</v>
      </c>
      <c r="K19" s="38">
        <f>'[1]План-факт'!K19</f>
        <v>1</v>
      </c>
      <c r="L19" s="37">
        <f>'[1]План-факт'!L19</f>
        <v>0.1</v>
      </c>
      <c r="M19" s="43">
        <f>'[1]План-факт'!M19</f>
        <v>0.1</v>
      </c>
      <c r="N19" s="38">
        <f>'[1]План-факт'!N19</f>
        <v>1</v>
      </c>
      <c r="O19" s="37">
        <f>'[1]План-факт'!O19</f>
        <v>0.1</v>
      </c>
      <c r="P19" s="43">
        <f>'[1]План-факт'!P19</f>
        <v>0.1</v>
      </c>
      <c r="Q19" s="38">
        <f>'[1]План-факт'!Q19</f>
        <v>1</v>
      </c>
      <c r="R19" s="37">
        <f>'[1]План-факт'!R19</f>
        <v>0.1</v>
      </c>
      <c r="S19" s="43">
        <f>'[1]План-факт'!S19</f>
        <v>0.1</v>
      </c>
      <c r="T19" s="38">
        <f>'[1]План-факт'!T19</f>
        <v>1</v>
      </c>
      <c r="U19" s="37">
        <f>'[1]План-факт'!U19</f>
        <v>0.1</v>
      </c>
      <c r="V19" s="43">
        <f>'[1]План-факт'!V19</f>
        <v>0.1</v>
      </c>
      <c r="W19" s="38">
        <f>'[1]План-факт'!W19</f>
        <v>1</v>
      </c>
      <c r="X19" s="37">
        <f>'[1]План-факт'!X19</f>
        <v>0.1</v>
      </c>
      <c r="Y19" s="43">
        <f>'[1]План-факт'!Y19</f>
        <v>0.1</v>
      </c>
      <c r="Z19" s="38">
        <f>'[1]План-факт'!Z19</f>
        <v>1</v>
      </c>
      <c r="AA19" s="37">
        <f>'[1]План-факт'!AA19</f>
        <v>0.1</v>
      </c>
      <c r="AB19" s="43">
        <f>'[1]План-факт'!AB19</f>
        <v>0.1</v>
      </c>
      <c r="AC19" s="38">
        <f>'[1]План-факт'!AC19</f>
        <v>1</v>
      </c>
      <c r="AD19" s="37">
        <f>'[1]План-факт'!AD19</f>
        <v>0.1</v>
      </c>
      <c r="AE19" s="43">
        <f>'[1]План-факт'!AE19</f>
        <v>0.1</v>
      </c>
      <c r="AF19" s="38">
        <f>'[1]План-факт'!AF19</f>
        <v>1</v>
      </c>
      <c r="AG19" s="37">
        <f>'[1]План-факт'!AG19</f>
        <v>0.1</v>
      </c>
      <c r="AH19" s="43">
        <f>'[1]План-факт'!AH19</f>
        <v>0.1</v>
      </c>
      <c r="AI19" s="38">
        <f>'[1]План-факт'!AI19</f>
        <v>1</v>
      </c>
      <c r="AJ19" s="37">
        <f>'[1]План-факт'!AJ19</f>
        <v>0.1</v>
      </c>
      <c r="AK19" s="43">
        <f>'[1]План-факт'!AK19</f>
        <v>0.1</v>
      </c>
      <c r="AL19" s="38">
        <f>'[1]План-факт'!AL19</f>
        <v>1</v>
      </c>
    </row>
    <row r="20" spans="1:38" ht="38.25" hidden="1">
      <c r="A20" s="116"/>
      <c r="B20" s="86" t="s">
        <v>33</v>
      </c>
      <c r="C20" s="82">
        <f>'[1]План-факт'!C20</f>
        <v>1</v>
      </c>
      <c r="D20" s="43">
        <f>'[1]План-факт'!D20</f>
        <v>1</v>
      </c>
      <c r="E20" s="38">
        <f>'[1]План-факт'!E20</f>
        <v>1</v>
      </c>
      <c r="F20" s="82">
        <f>'[1]План-факт'!F20</f>
        <v>1</v>
      </c>
      <c r="G20" s="43">
        <f>'[1]План-факт'!G20</f>
        <v>1</v>
      </c>
      <c r="H20" s="38">
        <f>'[1]План-факт'!H20</f>
        <v>1</v>
      </c>
      <c r="I20" s="37">
        <f>'[1]План-факт'!I20</f>
        <v>1</v>
      </c>
      <c r="J20" s="43">
        <f>'[1]План-факт'!J20</f>
        <v>1</v>
      </c>
      <c r="K20" s="38">
        <f>'[1]План-факт'!K20</f>
        <v>1</v>
      </c>
      <c r="L20" s="37">
        <f>'[1]План-факт'!L20</f>
        <v>1</v>
      </c>
      <c r="M20" s="43">
        <f>'[1]План-факт'!M20</f>
        <v>1</v>
      </c>
      <c r="N20" s="38">
        <f>'[1]План-факт'!N20</f>
        <v>1</v>
      </c>
      <c r="O20" s="37">
        <f>'[1]План-факт'!O20</f>
        <v>1</v>
      </c>
      <c r="P20" s="43">
        <f>'[1]План-факт'!P20</f>
        <v>1</v>
      </c>
      <c r="Q20" s="38">
        <f>'[1]План-факт'!Q20</f>
        <v>1</v>
      </c>
      <c r="R20" s="37">
        <f>'[1]План-факт'!R20</f>
        <v>1</v>
      </c>
      <c r="S20" s="43">
        <f>'[1]План-факт'!S20</f>
        <v>1</v>
      </c>
      <c r="T20" s="38">
        <f>'[1]План-факт'!T20</f>
        <v>1</v>
      </c>
      <c r="U20" s="37">
        <f>'[1]План-факт'!U20</f>
        <v>1</v>
      </c>
      <c r="V20" s="43">
        <f>'[1]План-факт'!V20</f>
        <v>1</v>
      </c>
      <c r="W20" s="38">
        <f>'[1]План-факт'!W20</f>
        <v>1</v>
      </c>
      <c r="X20" s="37">
        <f>'[1]План-факт'!X20</f>
        <v>1</v>
      </c>
      <c r="Y20" s="43">
        <f>'[1]План-факт'!Y20</f>
        <v>1</v>
      </c>
      <c r="Z20" s="38">
        <f>'[1]План-факт'!Z20</f>
        <v>1</v>
      </c>
      <c r="AA20" s="37">
        <f>'[1]План-факт'!AA20</f>
        <v>1</v>
      </c>
      <c r="AB20" s="43">
        <f>'[1]План-факт'!AB20</f>
        <v>1</v>
      </c>
      <c r="AC20" s="38">
        <f>'[1]План-факт'!AC20</f>
        <v>1</v>
      </c>
      <c r="AD20" s="37">
        <f>'[1]План-факт'!AD20</f>
        <v>1</v>
      </c>
      <c r="AE20" s="43">
        <f>'[1]План-факт'!AE20</f>
        <v>1</v>
      </c>
      <c r="AF20" s="38">
        <f>'[1]План-факт'!AF20</f>
        <v>1</v>
      </c>
      <c r="AG20" s="37">
        <f>'[1]План-факт'!AG20</f>
        <v>1</v>
      </c>
      <c r="AH20" s="43">
        <f>'[1]План-факт'!AH20</f>
        <v>1</v>
      </c>
      <c r="AI20" s="38">
        <f>'[1]План-факт'!AI20</f>
        <v>1</v>
      </c>
      <c r="AJ20" s="37">
        <f>'[1]План-факт'!AJ20</f>
        <v>1</v>
      </c>
      <c r="AK20" s="43">
        <f>'[1]План-факт'!AK20</f>
        <v>1</v>
      </c>
      <c r="AL20" s="38">
        <f>'[1]План-факт'!AL20</f>
        <v>1</v>
      </c>
    </row>
    <row r="21" spans="1:38" ht="12.75" hidden="1">
      <c r="A21" s="116"/>
      <c r="B21" s="86" t="s">
        <v>34</v>
      </c>
      <c r="C21" s="82">
        <f>'[1]План-факт'!C21</f>
        <v>0</v>
      </c>
      <c r="D21" s="43">
        <f>'[1]План-факт'!D21</f>
        <v>0</v>
      </c>
      <c r="E21" s="38">
        <f>'[1]План-факт'!E21</f>
        <v>1</v>
      </c>
      <c r="F21" s="82">
        <f>'[1]План-факт'!F21</f>
        <v>0</v>
      </c>
      <c r="G21" s="43">
        <f>'[1]План-факт'!G21</f>
        <v>0</v>
      </c>
      <c r="H21" s="38">
        <f>'[1]План-факт'!H21</f>
        <v>1</v>
      </c>
      <c r="I21" s="37">
        <f>'[1]План-факт'!I21</f>
        <v>0</v>
      </c>
      <c r="J21" s="43">
        <f>'[1]План-факт'!J21</f>
        <v>0</v>
      </c>
      <c r="K21" s="38">
        <f>'[1]План-факт'!K21</f>
        <v>1</v>
      </c>
      <c r="L21" s="37">
        <f>'[1]План-факт'!L21</f>
        <v>0</v>
      </c>
      <c r="M21" s="43">
        <f>'[1]План-факт'!M21</f>
        <v>0</v>
      </c>
      <c r="N21" s="38">
        <f>'[1]План-факт'!N21</f>
        <v>1</v>
      </c>
      <c r="O21" s="37">
        <f>'[1]План-факт'!O21</f>
        <v>0</v>
      </c>
      <c r="P21" s="43">
        <f>'[1]План-факт'!P21</f>
        <v>0</v>
      </c>
      <c r="Q21" s="38">
        <f>'[1]План-факт'!Q21</f>
        <v>1</v>
      </c>
      <c r="R21" s="37">
        <f>'[1]План-факт'!R21</f>
        <v>0</v>
      </c>
      <c r="S21" s="43">
        <f>'[1]План-факт'!S21</f>
        <v>0</v>
      </c>
      <c r="T21" s="38">
        <f>'[1]План-факт'!T21</f>
        <v>1</v>
      </c>
      <c r="U21" s="37">
        <f>'[1]План-факт'!U21</f>
        <v>0</v>
      </c>
      <c r="V21" s="43">
        <f>'[1]План-факт'!V21</f>
        <v>0</v>
      </c>
      <c r="W21" s="38">
        <f>'[1]План-факт'!W21</f>
        <v>1</v>
      </c>
      <c r="X21" s="37">
        <f>'[1]План-факт'!X21</f>
        <v>0</v>
      </c>
      <c r="Y21" s="43">
        <f>'[1]План-факт'!Y21</f>
        <v>0</v>
      </c>
      <c r="Z21" s="38">
        <f>'[1]План-факт'!Z21</f>
        <v>1</v>
      </c>
      <c r="AA21" s="37">
        <f>'[1]План-факт'!AA21</f>
        <v>0</v>
      </c>
      <c r="AB21" s="43">
        <f>'[1]План-факт'!AB21</f>
        <v>0</v>
      </c>
      <c r="AC21" s="38">
        <f>'[1]План-факт'!AC21</f>
        <v>1</v>
      </c>
      <c r="AD21" s="37">
        <f>'[1]План-факт'!AD21</f>
        <v>0</v>
      </c>
      <c r="AE21" s="43">
        <f>'[1]План-факт'!AE21</f>
        <v>0</v>
      </c>
      <c r="AF21" s="38">
        <f>'[1]План-факт'!AF21</f>
        <v>1</v>
      </c>
      <c r="AG21" s="37">
        <f>'[1]План-факт'!AG21</f>
        <v>0</v>
      </c>
      <c r="AH21" s="43">
        <f>'[1]План-факт'!AH21</f>
        <v>0</v>
      </c>
      <c r="AI21" s="38">
        <f>'[1]План-факт'!AI21</f>
        <v>1</v>
      </c>
      <c r="AJ21" s="37">
        <f>'[1]План-факт'!AJ21</f>
        <v>0</v>
      </c>
      <c r="AK21" s="43">
        <f>'[1]План-факт'!AK21</f>
        <v>0</v>
      </c>
      <c r="AL21" s="38">
        <f>'[1]План-факт'!AL21</f>
        <v>1</v>
      </c>
    </row>
    <row r="22" spans="1:38" ht="13.5" hidden="1" thickBot="1">
      <c r="A22" s="117"/>
      <c r="B22" s="94" t="s">
        <v>35</v>
      </c>
      <c r="C22" s="90">
        <f>'[1]План-факт'!C22</f>
        <v>1000</v>
      </c>
      <c r="D22" s="61">
        <f>'[1]План-факт'!D22</f>
        <v>1000</v>
      </c>
      <c r="E22" s="39">
        <f>'[1]План-факт'!E22</f>
        <v>1</v>
      </c>
      <c r="F22" s="90">
        <f>'[1]План-факт'!F22</f>
        <v>1000</v>
      </c>
      <c r="G22" s="61">
        <f>'[1]План-факт'!G22</f>
        <v>1000</v>
      </c>
      <c r="H22" s="39">
        <f>'[1]План-факт'!H22</f>
        <v>1</v>
      </c>
      <c r="I22" s="60">
        <f>'[1]План-факт'!I22</f>
        <v>1000</v>
      </c>
      <c r="J22" s="61">
        <f>'[1]План-факт'!J22</f>
        <v>1000</v>
      </c>
      <c r="K22" s="39">
        <f>'[1]План-факт'!K22</f>
        <v>1</v>
      </c>
      <c r="L22" s="60">
        <f>'[1]План-факт'!L22</f>
        <v>1000</v>
      </c>
      <c r="M22" s="61">
        <f>'[1]План-факт'!M22</f>
        <v>1000</v>
      </c>
      <c r="N22" s="39">
        <f>'[1]План-факт'!N22</f>
        <v>1</v>
      </c>
      <c r="O22" s="60">
        <f>'[1]План-факт'!O22</f>
        <v>1000</v>
      </c>
      <c r="P22" s="61">
        <f>'[1]План-факт'!P22</f>
        <v>1000</v>
      </c>
      <c r="Q22" s="39">
        <f>'[1]План-факт'!Q22</f>
        <v>1</v>
      </c>
      <c r="R22" s="60">
        <f>'[1]План-факт'!R22</f>
        <v>1000</v>
      </c>
      <c r="S22" s="61">
        <f>'[1]План-факт'!S22</f>
        <v>1000</v>
      </c>
      <c r="T22" s="39">
        <f>'[1]План-факт'!T22</f>
        <v>1</v>
      </c>
      <c r="U22" s="60">
        <f>'[1]План-факт'!U22</f>
        <v>1000</v>
      </c>
      <c r="V22" s="61">
        <f>'[1]План-факт'!V22</f>
        <v>1000</v>
      </c>
      <c r="W22" s="39">
        <f>'[1]План-факт'!W22</f>
        <v>1</v>
      </c>
      <c r="X22" s="60">
        <f>'[1]План-факт'!X22</f>
        <v>1000</v>
      </c>
      <c r="Y22" s="61">
        <f>'[1]План-факт'!Y22</f>
        <v>1000</v>
      </c>
      <c r="Z22" s="39">
        <f>'[1]План-факт'!Z22</f>
        <v>1</v>
      </c>
      <c r="AA22" s="60">
        <f>'[1]План-факт'!AA22</f>
        <v>1000</v>
      </c>
      <c r="AB22" s="61">
        <f>'[1]План-факт'!AB22</f>
        <v>1000</v>
      </c>
      <c r="AC22" s="39">
        <f>'[1]План-факт'!AC22</f>
        <v>1</v>
      </c>
      <c r="AD22" s="60">
        <f>'[1]План-факт'!AD22</f>
        <v>1000</v>
      </c>
      <c r="AE22" s="61">
        <f>'[1]План-факт'!AE22</f>
        <v>1000</v>
      </c>
      <c r="AF22" s="39">
        <f>'[1]План-факт'!AF22</f>
        <v>1</v>
      </c>
      <c r="AG22" s="60">
        <f>'[1]План-факт'!AG22</f>
        <v>1000</v>
      </c>
      <c r="AH22" s="61">
        <f>'[1]План-факт'!AH22</f>
        <v>1000</v>
      </c>
      <c r="AI22" s="39">
        <f>'[1]План-факт'!AI22</f>
        <v>1</v>
      </c>
      <c r="AJ22" s="60">
        <f>'[1]План-факт'!AJ22</f>
        <v>1000</v>
      </c>
      <c r="AK22" s="61">
        <f>'[1]План-факт'!AK22</f>
        <v>1000</v>
      </c>
      <c r="AL22" s="39">
        <f>'[1]План-факт'!AL22</f>
        <v>1</v>
      </c>
    </row>
    <row r="23" spans="1:38" ht="26.25" hidden="1" thickBot="1">
      <c r="A23" s="100" t="s">
        <v>73</v>
      </c>
      <c r="B23" s="106" t="s">
        <v>16</v>
      </c>
      <c r="C23" s="103">
        <f>'[1]План-факт'!C23</f>
        <v>0</v>
      </c>
      <c r="D23" s="73">
        <f>'[1]План-факт'!D23</f>
        <v>0</v>
      </c>
      <c r="E23" s="71">
        <f>'[1]План-факт'!E23</f>
        <v>1</v>
      </c>
      <c r="F23" s="72">
        <f>'[1]План-факт'!F23</f>
        <v>0</v>
      </c>
      <c r="G23" s="73">
        <f>'[1]План-факт'!G23</f>
        <v>0</v>
      </c>
      <c r="H23" s="71">
        <f>'[1]План-факт'!H23</f>
        <v>1</v>
      </c>
      <c r="I23" s="72">
        <f>'[1]План-факт'!I23</f>
        <v>0</v>
      </c>
      <c r="J23" s="73">
        <f>'[1]План-факт'!J23</f>
        <v>0</v>
      </c>
      <c r="K23" s="71">
        <f>'[1]План-факт'!K23</f>
        <v>1</v>
      </c>
      <c r="L23" s="72">
        <f>'[1]План-факт'!L23</f>
        <v>0</v>
      </c>
      <c r="M23" s="73">
        <f>'[1]План-факт'!M23</f>
        <v>0</v>
      </c>
      <c r="N23" s="71">
        <f>'[1]План-факт'!N23</f>
        <v>1</v>
      </c>
      <c r="O23" s="72">
        <f>'[1]План-факт'!O23</f>
        <v>0</v>
      </c>
      <c r="P23" s="73">
        <f>'[1]План-факт'!P23</f>
        <v>0</v>
      </c>
      <c r="Q23" s="71">
        <f>'[1]План-факт'!Q23</f>
        <v>1</v>
      </c>
      <c r="R23" s="72">
        <f>'[1]План-факт'!R23</f>
        <v>0</v>
      </c>
      <c r="S23" s="73">
        <f>'[1]План-факт'!S23</f>
        <v>0</v>
      </c>
      <c r="T23" s="71">
        <f>'[1]План-факт'!T23</f>
        <v>1</v>
      </c>
      <c r="U23" s="72">
        <f>'[1]План-факт'!U23</f>
        <v>0</v>
      </c>
      <c r="V23" s="73">
        <f>'[1]План-факт'!V23</f>
        <v>0</v>
      </c>
      <c r="W23" s="71">
        <f>'[1]План-факт'!W23</f>
        <v>1</v>
      </c>
      <c r="X23" s="72">
        <f>'[1]План-факт'!X23</f>
        <v>0</v>
      </c>
      <c r="Y23" s="73">
        <f>'[1]План-факт'!Y23</f>
        <v>0</v>
      </c>
      <c r="Z23" s="71">
        <f>'[1]План-факт'!Z23</f>
        <v>1</v>
      </c>
      <c r="AA23" s="72">
        <f>'[1]План-факт'!AA23</f>
        <v>0</v>
      </c>
      <c r="AB23" s="73">
        <f>'[1]План-факт'!AB23</f>
        <v>0</v>
      </c>
      <c r="AC23" s="71">
        <f>'[1]План-факт'!AC23</f>
        <v>1</v>
      </c>
      <c r="AD23" s="72">
        <f>'[1]План-факт'!AD23</f>
        <v>0</v>
      </c>
      <c r="AE23" s="73">
        <f>'[1]План-факт'!AE23</f>
        <v>0</v>
      </c>
      <c r="AF23" s="71">
        <f>'[1]План-факт'!AF23</f>
        <v>1</v>
      </c>
      <c r="AG23" s="72">
        <f>'[1]План-факт'!AG23</f>
        <v>0</v>
      </c>
      <c r="AH23" s="73">
        <f>'[1]План-факт'!AH23</f>
        <v>0</v>
      </c>
      <c r="AI23" s="71">
        <f>'[1]План-факт'!AI23</f>
        <v>1</v>
      </c>
      <c r="AJ23" s="72">
        <f>'[1]План-факт'!AJ23</f>
        <v>0</v>
      </c>
      <c r="AK23" s="73">
        <f>'[1]План-факт'!AK23</f>
        <v>0</v>
      </c>
      <c r="AL23" s="71">
        <f>'[1]План-факт'!AL23</f>
        <v>1</v>
      </c>
    </row>
    <row r="24" spans="1:38" ht="38.25" hidden="1">
      <c r="A24" s="115" t="s">
        <v>74</v>
      </c>
      <c r="B24" s="98" t="s">
        <v>36</v>
      </c>
      <c r="C24" s="81">
        <f>'[1]План-факт'!C24</f>
        <v>0</v>
      </c>
      <c r="D24" s="45">
        <f>'[1]План-факт'!D24</f>
        <v>0</v>
      </c>
      <c r="E24" s="41">
        <f>'[1]План-факт'!E24</f>
        <v>1</v>
      </c>
      <c r="F24" s="44">
        <f>'[1]План-факт'!F24</f>
        <v>0</v>
      </c>
      <c r="G24" s="45">
        <f>'[1]План-факт'!G24</f>
        <v>0</v>
      </c>
      <c r="H24" s="41">
        <f>'[1]План-факт'!H24</f>
        <v>1</v>
      </c>
      <c r="I24" s="44">
        <f>'[1]План-факт'!I24</f>
        <v>0</v>
      </c>
      <c r="J24" s="45">
        <f>'[1]План-факт'!J24</f>
        <v>0</v>
      </c>
      <c r="K24" s="41">
        <f>'[1]План-факт'!K24</f>
        <v>1</v>
      </c>
      <c r="L24" s="44">
        <f>'[1]План-факт'!L24</f>
        <v>0</v>
      </c>
      <c r="M24" s="45">
        <f>'[1]План-факт'!M24</f>
        <v>0</v>
      </c>
      <c r="N24" s="41">
        <f>'[1]План-факт'!N24</f>
        <v>1</v>
      </c>
      <c r="O24" s="44">
        <f>'[1]План-факт'!O24</f>
        <v>0</v>
      </c>
      <c r="P24" s="45">
        <f>'[1]План-факт'!P24</f>
        <v>0</v>
      </c>
      <c r="Q24" s="41">
        <f>'[1]План-факт'!Q24</f>
        <v>1</v>
      </c>
      <c r="R24" s="44">
        <f>'[1]План-факт'!R24</f>
        <v>0</v>
      </c>
      <c r="S24" s="45">
        <f>'[1]План-факт'!S24</f>
        <v>0</v>
      </c>
      <c r="T24" s="41">
        <f>'[1]План-факт'!T24</f>
        <v>1</v>
      </c>
      <c r="U24" s="44">
        <f>'[1]План-факт'!U24</f>
        <v>0</v>
      </c>
      <c r="V24" s="45">
        <f>'[1]План-факт'!V24</f>
        <v>0</v>
      </c>
      <c r="W24" s="41">
        <f>'[1]План-факт'!W24</f>
        <v>1</v>
      </c>
      <c r="X24" s="44">
        <f>'[1]План-факт'!X24</f>
        <v>0</v>
      </c>
      <c r="Y24" s="45">
        <f>'[1]План-факт'!Y24</f>
        <v>0</v>
      </c>
      <c r="Z24" s="41">
        <f>'[1]План-факт'!Z24</f>
        <v>1</v>
      </c>
      <c r="AA24" s="44">
        <f>'[1]План-факт'!AA24</f>
        <v>0</v>
      </c>
      <c r="AB24" s="45">
        <f>'[1]План-факт'!AB24</f>
        <v>0</v>
      </c>
      <c r="AC24" s="41">
        <f>'[1]План-факт'!AC24</f>
        <v>1</v>
      </c>
      <c r="AD24" s="44">
        <f>'[1]План-факт'!AD24</f>
        <v>0</v>
      </c>
      <c r="AE24" s="45">
        <f>'[1]План-факт'!AE24</f>
        <v>0</v>
      </c>
      <c r="AF24" s="41">
        <f>'[1]План-факт'!AF24</f>
        <v>1</v>
      </c>
      <c r="AG24" s="44">
        <f>'[1]План-факт'!AG24</f>
        <v>0</v>
      </c>
      <c r="AH24" s="45">
        <f>'[1]План-факт'!AH24</f>
        <v>0</v>
      </c>
      <c r="AI24" s="41">
        <f>'[1]План-факт'!AI24</f>
        <v>1</v>
      </c>
      <c r="AJ24" s="44">
        <f>'[1]План-факт'!AJ24</f>
        <v>0</v>
      </c>
      <c r="AK24" s="45">
        <f>'[1]План-факт'!AK24</f>
        <v>0</v>
      </c>
      <c r="AL24" s="41">
        <f>'[1]План-факт'!AL24</f>
        <v>1</v>
      </c>
    </row>
    <row r="25" spans="1:38" ht="39" hidden="1" thickBot="1">
      <c r="A25" s="117"/>
      <c r="B25" s="99" t="s">
        <v>37</v>
      </c>
      <c r="C25" s="104">
        <f>'[1]План-факт'!C25</f>
        <v>0</v>
      </c>
      <c r="D25" s="75">
        <f>'[1]План-факт'!D25</f>
        <v>0</v>
      </c>
      <c r="E25" s="39">
        <f>'[1]План-факт'!E25</f>
        <v>1</v>
      </c>
      <c r="F25" s="74">
        <f>'[1]План-факт'!F25</f>
        <v>0</v>
      </c>
      <c r="G25" s="75">
        <f>'[1]План-факт'!G25</f>
        <v>0</v>
      </c>
      <c r="H25" s="39">
        <f>'[1]План-факт'!H25</f>
        <v>1</v>
      </c>
      <c r="I25" s="74">
        <f>'[1]План-факт'!I25</f>
        <v>0</v>
      </c>
      <c r="J25" s="75">
        <f>'[1]План-факт'!J25</f>
        <v>0</v>
      </c>
      <c r="K25" s="39">
        <f>'[1]План-факт'!K25</f>
        <v>1</v>
      </c>
      <c r="L25" s="74">
        <f>'[1]План-факт'!L25</f>
        <v>0</v>
      </c>
      <c r="M25" s="75">
        <f>'[1]План-факт'!M25</f>
        <v>0</v>
      </c>
      <c r="N25" s="39">
        <f>'[1]План-факт'!N25</f>
        <v>1</v>
      </c>
      <c r="O25" s="74">
        <f>'[1]План-факт'!O25</f>
        <v>0</v>
      </c>
      <c r="P25" s="75">
        <f>'[1]План-факт'!P25</f>
        <v>0</v>
      </c>
      <c r="Q25" s="39">
        <f>'[1]План-факт'!Q25</f>
        <v>1</v>
      </c>
      <c r="R25" s="74">
        <f>'[1]План-факт'!R25</f>
        <v>0</v>
      </c>
      <c r="S25" s="75">
        <f>'[1]План-факт'!S25</f>
        <v>0</v>
      </c>
      <c r="T25" s="39">
        <f>'[1]План-факт'!T25</f>
        <v>1</v>
      </c>
      <c r="U25" s="74">
        <f>'[1]План-факт'!U25</f>
        <v>0</v>
      </c>
      <c r="V25" s="75">
        <f>'[1]План-факт'!V25</f>
        <v>0</v>
      </c>
      <c r="W25" s="39">
        <f>'[1]План-факт'!W25</f>
        <v>1</v>
      </c>
      <c r="X25" s="74">
        <f>'[1]План-факт'!X25</f>
        <v>0</v>
      </c>
      <c r="Y25" s="75">
        <f>'[1]План-факт'!Y25</f>
        <v>0</v>
      </c>
      <c r="Z25" s="39">
        <f>'[1]План-факт'!Z25</f>
        <v>1</v>
      </c>
      <c r="AA25" s="74">
        <f>'[1]План-факт'!AA25</f>
        <v>0</v>
      </c>
      <c r="AB25" s="75">
        <f>'[1]План-факт'!AB25</f>
        <v>0</v>
      </c>
      <c r="AC25" s="39">
        <f>'[1]План-факт'!AC25</f>
        <v>1</v>
      </c>
      <c r="AD25" s="74">
        <f>'[1]План-факт'!AD25</f>
        <v>0</v>
      </c>
      <c r="AE25" s="75">
        <f>'[1]План-факт'!AE25</f>
        <v>0</v>
      </c>
      <c r="AF25" s="39">
        <f>'[1]План-факт'!AF25</f>
        <v>1</v>
      </c>
      <c r="AG25" s="74">
        <f>'[1]План-факт'!AG25</f>
        <v>0</v>
      </c>
      <c r="AH25" s="75">
        <f>'[1]План-факт'!AH25</f>
        <v>0</v>
      </c>
      <c r="AI25" s="39">
        <f>'[1]План-факт'!AI25</f>
        <v>1</v>
      </c>
      <c r="AJ25" s="74">
        <f>'[1]План-факт'!AJ25</f>
        <v>0</v>
      </c>
      <c r="AK25" s="75">
        <f>'[1]План-факт'!AK25</f>
        <v>0</v>
      </c>
      <c r="AL25" s="39">
        <f>'[1]План-факт'!AL25</f>
        <v>1</v>
      </c>
    </row>
    <row r="26" spans="1:38" ht="25.5" hidden="1">
      <c r="A26" s="115" t="s">
        <v>75</v>
      </c>
      <c r="B26" s="93" t="s">
        <v>38</v>
      </c>
      <c r="C26" s="81">
        <f>'[1]План-факт'!C26</f>
        <v>0</v>
      </c>
      <c r="D26" s="45">
        <f>'[1]План-факт'!D26</f>
        <v>0</v>
      </c>
      <c r="E26" s="41">
        <f>'[1]План-факт'!E26</f>
        <v>1</v>
      </c>
      <c r="F26" s="44">
        <f>'[1]План-факт'!F26</f>
        <v>0</v>
      </c>
      <c r="G26" s="45">
        <f>'[1]План-факт'!G26</f>
        <v>0</v>
      </c>
      <c r="H26" s="41">
        <f>'[1]План-факт'!H26</f>
        <v>1</v>
      </c>
      <c r="I26" s="44">
        <f>'[1]План-факт'!I26</f>
        <v>0</v>
      </c>
      <c r="J26" s="45">
        <f>'[1]План-факт'!J26</f>
        <v>0</v>
      </c>
      <c r="K26" s="41">
        <f>'[1]План-факт'!K26</f>
        <v>1</v>
      </c>
      <c r="L26" s="44">
        <f>'[1]План-факт'!L26</f>
        <v>0</v>
      </c>
      <c r="M26" s="45">
        <f>'[1]План-факт'!M26</f>
        <v>0</v>
      </c>
      <c r="N26" s="41">
        <f>'[1]План-факт'!N26</f>
        <v>1</v>
      </c>
      <c r="O26" s="44">
        <f>'[1]План-факт'!O26</f>
        <v>0</v>
      </c>
      <c r="P26" s="45">
        <f>'[1]План-факт'!P26</f>
        <v>0</v>
      </c>
      <c r="Q26" s="41">
        <f>'[1]План-факт'!Q26</f>
        <v>1</v>
      </c>
      <c r="R26" s="44">
        <f>'[1]План-факт'!R26</f>
        <v>0</v>
      </c>
      <c r="S26" s="45">
        <f>'[1]План-факт'!S26</f>
        <v>0</v>
      </c>
      <c r="T26" s="41">
        <f>'[1]План-факт'!T26</f>
        <v>1</v>
      </c>
      <c r="U26" s="44">
        <f>'[1]План-факт'!U26</f>
        <v>0</v>
      </c>
      <c r="V26" s="45">
        <f>'[1]План-факт'!V26</f>
        <v>0</v>
      </c>
      <c r="W26" s="41">
        <f>'[1]План-факт'!W26</f>
        <v>1</v>
      </c>
      <c r="X26" s="44">
        <f>'[1]План-факт'!X26</f>
        <v>0</v>
      </c>
      <c r="Y26" s="45">
        <f>'[1]План-факт'!Y26</f>
        <v>0</v>
      </c>
      <c r="Z26" s="41">
        <f>'[1]План-факт'!Z26</f>
        <v>1</v>
      </c>
      <c r="AA26" s="44">
        <f>'[1]План-факт'!AA26</f>
        <v>0</v>
      </c>
      <c r="AB26" s="45">
        <f>'[1]План-факт'!AB26</f>
        <v>0</v>
      </c>
      <c r="AC26" s="41">
        <f>'[1]План-факт'!AC26</f>
        <v>1</v>
      </c>
      <c r="AD26" s="44">
        <f>'[1]План-факт'!AD26</f>
        <v>0</v>
      </c>
      <c r="AE26" s="45">
        <f>'[1]План-факт'!AE26</f>
        <v>0</v>
      </c>
      <c r="AF26" s="41">
        <f>'[1]План-факт'!AF26</f>
        <v>1</v>
      </c>
      <c r="AG26" s="44">
        <f>'[1]План-факт'!AG26</f>
        <v>0</v>
      </c>
      <c r="AH26" s="45">
        <f>'[1]План-факт'!AH26</f>
        <v>0</v>
      </c>
      <c r="AI26" s="41">
        <f>'[1]План-факт'!AI26</f>
        <v>1</v>
      </c>
      <c r="AJ26" s="44">
        <f>'[1]План-факт'!AJ26</f>
        <v>0</v>
      </c>
      <c r="AK26" s="45">
        <f>'[1]План-факт'!AK26</f>
        <v>0</v>
      </c>
      <c r="AL26" s="41">
        <f>'[1]План-факт'!AL26</f>
        <v>1</v>
      </c>
    </row>
    <row r="27" spans="1:38" ht="25.5" hidden="1">
      <c r="A27" s="116"/>
      <c r="B27" s="86" t="s">
        <v>39</v>
      </c>
      <c r="C27" s="82">
        <f>'[1]План-факт'!C27</f>
        <v>0</v>
      </c>
      <c r="D27" s="43">
        <f>'[1]План-факт'!D27</f>
        <v>0</v>
      </c>
      <c r="E27" s="38">
        <f>'[1]План-факт'!E27</f>
        <v>1</v>
      </c>
      <c r="F27" s="37">
        <f>'[1]План-факт'!F27</f>
        <v>0</v>
      </c>
      <c r="G27" s="43">
        <f>'[1]План-факт'!G27</f>
        <v>0</v>
      </c>
      <c r="H27" s="38">
        <f>'[1]План-факт'!H27</f>
        <v>1</v>
      </c>
      <c r="I27" s="37">
        <f>'[1]План-факт'!I27</f>
        <v>0</v>
      </c>
      <c r="J27" s="43">
        <f>'[1]План-факт'!J27</f>
        <v>0</v>
      </c>
      <c r="K27" s="38">
        <f>'[1]План-факт'!K27</f>
        <v>1</v>
      </c>
      <c r="L27" s="37">
        <f>'[1]План-факт'!L27</f>
        <v>0</v>
      </c>
      <c r="M27" s="43">
        <f>'[1]План-факт'!M27</f>
        <v>0</v>
      </c>
      <c r="N27" s="38">
        <f>'[1]План-факт'!N27</f>
        <v>1</v>
      </c>
      <c r="O27" s="37">
        <f>'[1]План-факт'!O27</f>
        <v>0</v>
      </c>
      <c r="P27" s="43">
        <f>'[1]План-факт'!P27</f>
        <v>0</v>
      </c>
      <c r="Q27" s="38">
        <f>'[1]План-факт'!Q27</f>
        <v>1</v>
      </c>
      <c r="R27" s="37">
        <f>'[1]План-факт'!R27</f>
        <v>0</v>
      </c>
      <c r="S27" s="43">
        <f>'[1]План-факт'!S27</f>
        <v>0</v>
      </c>
      <c r="T27" s="38">
        <f>'[1]План-факт'!T27</f>
        <v>1</v>
      </c>
      <c r="U27" s="37">
        <f>'[1]План-факт'!U27</f>
        <v>0</v>
      </c>
      <c r="V27" s="43">
        <f>'[1]План-факт'!V27</f>
        <v>0</v>
      </c>
      <c r="W27" s="38">
        <f>'[1]План-факт'!W27</f>
        <v>1</v>
      </c>
      <c r="X27" s="37">
        <f>'[1]План-факт'!X27</f>
        <v>0</v>
      </c>
      <c r="Y27" s="43">
        <f>'[1]План-факт'!Y27</f>
        <v>0</v>
      </c>
      <c r="Z27" s="38">
        <f>'[1]План-факт'!Z27</f>
        <v>1</v>
      </c>
      <c r="AA27" s="37">
        <f>'[1]План-факт'!AA27</f>
        <v>0</v>
      </c>
      <c r="AB27" s="43">
        <f>'[1]План-факт'!AB27</f>
        <v>0</v>
      </c>
      <c r="AC27" s="38">
        <f>'[1]План-факт'!AC27</f>
        <v>1</v>
      </c>
      <c r="AD27" s="37">
        <f>'[1]План-факт'!AD27</f>
        <v>0</v>
      </c>
      <c r="AE27" s="43">
        <f>'[1]План-факт'!AE27</f>
        <v>0</v>
      </c>
      <c r="AF27" s="38">
        <f>'[1]План-факт'!AF27</f>
        <v>1</v>
      </c>
      <c r="AG27" s="37">
        <f>'[1]План-факт'!AG27</f>
        <v>0</v>
      </c>
      <c r="AH27" s="43">
        <f>'[1]План-факт'!AH27</f>
        <v>0</v>
      </c>
      <c r="AI27" s="38">
        <f>'[1]План-факт'!AI27</f>
        <v>1</v>
      </c>
      <c r="AJ27" s="37">
        <f>'[1]План-факт'!AJ27</f>
        <v>0</v>
      </c>
      <c r="AK27" s="43">
        <f>'[1]План-факт'!AK27</f>
        <v>0</v>
      </c>
      <c r="AL27" s="38">
        <f>'[1]План-факт'!AL27</f>
        <v>1</v>
      </c>
    </row>
    <row r="28" spans="1:38" ht="25.5" hidden="1">
      <c r="A28" s="116"/>
      <c r="B28" s="107" t="s">
        <v>40</v>
      </c>
      <c r="C28" s="82">
        <f>'[1]План-факт'!C28</f>
        <v>0</v>
      </c>
      <c r="D28" s="43">
        <f>'[1]План-факт'!D28</f>
        <v>0</v>
      </c>
      <c r="E28" s="38">
        <f>'[1]План-факт'!E28</f>
        <v>1</v>
      </c>
      <c r="F28" s="37">
        <f>'[1]План-факт'!F28</f>
        <v>0</v>
      </c>
      <c r="G28" s="43">
        <f>'[1]План-факт'!G28</f>
        <v>0</v>
      </c>
      <c r="H28" s="38">
        <f>'[1]План-факт'!H28</f>
        <v>1</v>
      </c>
      <c r="I28" s="37">
        <f>'[1]План-факт'!I28</f>
        <v>0</v>
      </c>
      <c r="J28" s="43">
        <f>'[1]План-факт'!J28</f>
        <v>0</v>
      </c>
      <c r="K28" s="38">
        <f>'[1]План-факт'!K28</f>
        <v>1</v>
      </c>
      <c r="L28" s="37">
        <f>'[1]План-факт'!L28</f>
        <v>0</v>
      </c>
      <c r="M28" s="43">
        <f>'[1]План-факт'!M28</f>
        <v>0</v>
      </c>
      <c r="N28" s="38">
        <f>'[1]План-факт'!N28</f>
        <v>1</v>
      </c>
      <c r="O28" s="37">
        <f>'[1]План-факт'!O28</f>
        <v>0</v>
      </c>
      <c r="P28" s="43">
        <f>'[1]План-факт'!P28</f>
        <v>0</v>
      </c>
      <c r="Q28" s="38">
        <f>'[1]План-факт'!Q28</f>
        <v>1</v>
      </c>
      <c r="R28" s="37">
        <f>'[1]План-факт'!R28</f>
        <v>0</v>
      </c>
      <c r="S28" s="43">
        <f>'[1]План-факт'!S28</f>
        <v>0</v>
      </c>
      <c r="T28" s="38">
        <f>'[1]План-факт'!T28</f>
        <v>1</v>
      </c>
      <c r="U28" s="37">
        <f>'[1]План-факт'!U28</f>
        <v>0</v>
      </c>
      <c r="V28" s="43">
        <f>'[1]План-факт'!V28</f>
        <v>0</v>
      </c>
      <c r="W28" s="38">
        <f>'[1]План-факт'!W28</f>
        <v>1</v>
      </c>
      <c r="X28" s="37">
        <f>'[1]План-факт'!X28</f>
        <v>0</v>
      </c>
      <c r="Y28" s="43">
        <f>'[1]План-факт'!Y28</f>
        <v>0</v>
      </c>
      <c r="Z28" s="38">
        <f>'[1]План-факт'!Z28</f>
        <v>1</v>
      </c>
      <c r="AA28" s="37">
        <f>'[1]План-факт'!AA28</f>
        <v>0</v>
      </c>
      <c r="AB28" s="43">
        <f>'[1]План-факт'!AB28</f>
        <v>0</v>
      </c>
      <c r="AC28" s="38">
        <f>'[1]План-факт'!AC28</f>
        <v>1</v>
      </c>
      <c r="AD28" s="37">
        <f>'[1]План-факт'!AD28</f>
        <v>0</v>
      </c>
      <c r="AE28" s="43">
        <f>'[1]План-факт'!AE28</f>
        <v>0</v>
      </c>
      <c r="AF28" s="38">
        <f>'[1]План-факт'!AF28</f>
        <v>1</v>
      </c>
      <c r="AG28" s="37">
        <f>'[1]План-факт'!AG28</f>
        <v>0</v>
      </c>
      <c r="AH28" s="43">
        <f>'[1]План-факт'!AH28</f>
        <v>0</v>
      </c>
      <c r="AI28" s="38">
        <f>'[1]План-факт'!AI28</f>
        <v>1</v>
      </c>
      <c r="AJ28" s="37">
        <f>'[1]План-факт'!AJ28</f>
        <v>0</v>
      </c>
      <c r="AK28" s="43">
        <f>'[1]План-факт'!AK28</f>
        <v>0</v>
      </c>
      <c r="AL28" s="38">
        <f>'[1]План-факт'!AL28</f>
        <v>1</v>
      </c>
    </row>
    <row r="29" spans="1:38" ht="38.25" hidden="1">
      <c r="A29" s="116"/>
      <c r="B29" s="107" t="s">
        <v>36</v>
      </c>
      <c r="C29" s="82">
        <f>'[1]План-факт'!C29</f>
        <v>0</v>
      </c>
      <c r="D29" s="43">
        <f>'[1]План-факт'!D29</f>
        <v>0</v>
      </c>
      <c r="E29" s="38">
        <f>'[1]План-факт'!E29</f>
        <v>1</v>
      </c>
      <c r="F29" s="37">
        <f>'[1]План-факт'!F29</f>
        <v>0</v>
      </c>
      <c r="G29" s="43">
        <f>'[1]План-факт'!G29</f>
        <v>0</v>
      </c>
      <c r="H29" s="38">
        <f>'[1]План-факт'!H29</f>
        <v>1</v>
      </c>
      <c r="I29" s="37">
        <f>'[1]План-факт'!I29</f>
        <v>0</v>
      </c>
      <c r="J29" s="43">
        <f>'[1]План-факт'!J29</f>
        <v>0</v>
      </c>
      <c r="K29" s="38">
        <f>'[1]План-факт'!K29</f>
        <v>1</v>
      </c>
      <c r="L29" s="37">
        <f>'[1]План-факт'!L29</f>
        <v>0</v>
      </c>
      <c r="M29" s="43">
        <f>'[1]План-факт'!M29</f>
        <v>0</v>
      </c>
      <c r="N29" s="38">
        <f>'[1]План-факт'!N29</f>
        <v>1</v>
      </c>
      <c r="O29" s="37">
        <f>'[1]План-факт'!O29</f>
        <v>0</v>
      </c>
      <c r="P29" s="43">
        <f>'[1]План-факт'!P29</f>
        <v>0</v>
      </c>
      <c r="Q29" s="38">
        <f>'[1]План-факт'!Q29</f>
        <v>1</v>
      </c>
      <c r="R29" s="37">
        <f>'[1]План-факт'!R29</f>
        <v>0</v>
      </c>
      <c r="S29" s="43">
        <f>'[1]План-факт'!S29</f>
        <v>0</v>
      </c>
      <c r="T29" s="38">
        <f>'[1]План-факт'!T29</f>
        <v>1</v>
      </c>
      <c r="U29" s="37">
        <f>'[1]План-факт'!U29</f>
        <v>0</v>
      </c>
      <c r="V29" s="43">
        <f>'[1]План-факт'!V29</f>
        <v>0</v>
      </c>
      <c r="W29" s="38">
        <f>'[1]План-факт'!W29</f>
        <v>1</v>
      </c>
      <c r="X29" s="37">
        <f>'[1]План-факт'!X29</f>
        <v>0</v>
      </c>
      <c r="Y29" s="43">
        <f>'[1]План-факт'!Y29</f>
        <v>0</v>
      </c>
      <c r="Z29" s="38">
        <f>'[1]План-факт'!Z29</f>
        <v>1</v>
      </c>
      <c r="AA29" s="37">
        <f>'[1]План-факт'!AA29</f>
        <v>0</v>
      </c>
      <c r="AB29" s="43">
        <f>'[1]План-факт'!AB29</f>
        <v>0</v>
      </c>
      <c r="AC29" s="38">
        <f>'[1]План-факт'!AC29</f>
        <v>1</v>
      </c>
      <c r="AD29" s="37">
        <f>'[1]План-факт'!AD29</f>
        <v>0</v>
      </c>
      <c r="AE29" s="43">
        <f>'[1]План-факт'!AE29</f>
        <v>0</v>
      </c>
      <c r="AF29" s="38">
        <f>'[1]План-факт'!AF29</f>
        <v>1</v>
      </c>
      <c r="AG29" s="37">
        <f>'[1]План-факт'!AG29</f>
        <v>0</v>
      </c>
      <c r="AH29" s="43">
        <f>'[1]План-факт'!AH29</f>
        <v>0</v>
      </c>
      <c r="AI29" s="38">
        <f>'[1]План-факт'!AI29</f>
        <v>1</v>
      </c>
      <c r="AJ29" s="37">
        <f>'[1]План-факт'!AJ29</f>
        <v>0</v>
      </c>
      <c r="AK29" s="43">
        <f>'[1]План-факт'!AK29</f>
        <v>0</v>
      </c>
      <c r="AL29" s="38">
        <f>'[1]План-факт'!AL29</f>
        <v>1</v>
      </c>
    </row>
    <row r="30" spans="1:38" ht="38.25" hidden="1">
      <c r="A30" s="116"/>
      <c r="B30" s="86" t="s">
        <v>41</v>
      </c>
      <c r="C30" s="83">
        <f>'[1]План-факт'!C30</f>
        <v>30</v>
      </c>
      <c r="D30" s="42">
        <f>'[1]План-факт'!D30</f>
        <v>30</v>
      </c>
      <c r="E30" s="38">
        <f>'[1]План-факт'!E30</f>
        <v>1</v>
      </c>
      <c r="F30" s="24">
        <f>'[1]План-факт'!F30</f>
        <v>30</v>
      </c>
      <c r="G30" s="42">
        <f>'[1]План-факт'!G30</f>
        <v>30</v>
      </c>
      <c r="H30" s="38">
        <f>'[1]План-факт'!H30</f>
        <v>1</v>
      </c>
      <c r="I30" s="24">
        <f>'[1]План-факт'!I30</f>
        <v>30</v>
      </c>
      <c r="J30" s="42">
        <f>'[1]План-факт'!J30</f>
        <v>30</v>
      </c>
      <c r="K30" s="38">
        <f>'[1]План-факт'!K30</f>
        <v>1</v>
      </c>
      <c r="L30" s="24">
        <f>'[1]План-факт'!L30</f>
        <v>30</v>
      </c>
      <c r="M30" s="42">
        <f>'[1]План-факт'!M30</f>
        <v>30</v>
      </c>
      <c r="N30" s="38">
        <f>'[1]План-факт'!N30</f>
        <v>1</v>
      </c>
      <c r="O30" s="24">
        <f>'[1]План-факт'!O30</f>
        <v>30</v>
      </c>
      <c r="P30" s="42">
        <f>'[1]План-факт'!P30</f>
        <v>30</v>
      </c>
      <c r="Q30" s="38">
        <f>'[1]План-факт'!Q30</f>
        <v>1</v>
      </c>
      <c r="R30" s="24">
        <f>'[1]План-факт'!R30</f>
        <v>30</v>
      </c>
      <c r="S30" s="42">
        <f>'[1]План-факт'!S30</f>
        <v>30</v>
      </c>
      <c r="T30" s="38">
        <f>'[1]План-факт'!T30</f>
        <v>1</v>
      </c>
      <c r="U30" s="24">
        <f>'[1]План-факт'!U30</f>
        <v>30</v>
      </c>
      <c r="V30" s="42">
        <f>'[1]План-факт'!V30</f>
        <v>30</v>
      </c>
      <c r="W30" s="38">
        <f>'[1]План-факт'!W30</f>
        <v>1</v>
      </c>
      <c r="X30" s="24">
        <f>'[1]План-факт'!X30</f>
        <v>30</v>
      </c>
      <c r="Y30" s="42">
        <f>'[1]План-факт'!Y30</f>
        <v>30</v>
      </c>
      <c r="Z30" s="38">
        <f>'[1]План-факт'!Z30</f>
        <v>1</v>
      </c>
      <c r="AA30" s="24">
        <f>'[1]План-факт'!AA30</f>
        <v>30</v>
      </c>
      <c r="AB30" s="42">
        <f>'[1]План-факт'!AB30</f>
        <v>30</v>
      </c>
      <c r="AC30" s="38">
        <f>'[1]План-факт'!AC30</f>
        <v>1</v>
      </c>
      <c r="AD30" s="24">
        <f>'[1]План-факт'!AD30</f>
        <v>30</v>
      </c>
      <c r="AE30" s="42">
        <f>'[1]План-факт'!AE30</f>
        <v>30</v>
      </c>
      <c r="AF30" s="38">
        <f>'[1]План-факт'!AF30</f>
        <v>1</v>
      </c>
      <c r="AG30" s="24">
        <f>'[1]План-факт'!AG30</f>
        <v>30</v>
      </c>
      <c r="AH30" s="42">
        <f>'[1]План-факт'!AH30</f>
        <v>30</v>
      </c>
      <c r="AI30" s="38">
        <f>'[1]План-факт'!AI30</f>
        <v>1</v>
      </c>
      <c r="AJ30" s="24">
        <f>'[1]План-факт'!AJ30</f>
        <v>30</v>
      </c>
      <c r="AK30" s="42">
        <f>'[1]План-факт'!AK30</f>
        <v>30</v>
      </c>
      <c r="AL30" s="38">
        <f>'[1]План-факт'!AL30</f>
        <v>1</v>
      </c>
    </row>
    <row r="31" spans="1:38" ht="38.25" hidden="1">
      <c r="A31" s="116"/>
      <c r="B31" s="107" t="s">
        <v>42</v>
      </c>
      <c r="C31" s="82">
        <f>'[1]План-факт'!C31</f>
        <v>0</v>
      </c>
      <c r="D31" s="43">
        <f>'[1]План-факт'!D31</f>
        <v>0</v>
      </c>
      <c r="E31" s="38">
        <f>'[1]План-факт'!E31</f>
        <v>1</v>
      </c>
      <c r="F31" s="37">
        <f>'[1]План-факт'!F31</f>
        <v>0</v>
      </c>
      <c r="G31" s="43">
        <f>'[1]План-факт'!G31</f>
        <v>0</v>
      </c>
      <c r="H31" s="38">
        <f>'[1]План-факт'!H31</f>
        <v>1</v>
      </c>
      <c r="I31" s="37">
        <f>'[1]План-факт'!I31</f>
        <v>0</v>
      </c>
      <c r="J31" s="43">
        <f>'[1]План-факт'!J31</f>
        <v>0</v>
      </c>
      <c r="K31" s="38">
        <f>'[1]План-факт'!K31</f>
        <v>1</v>
      </c>
      <c r="L31" s="37">
        <f>'[1]План-факт'!L31</f>
        <v>0</v>
      </c>
      <c r="M31" s="43">
        <f>'[1]План-факт'!M31</f>
        <v>0</v>
      </c>
      <c r="N31" s="38">
        <f>'[1]План-факт'!N31</f>
        <v>1</v>
      </c>
      <c r="O31" s="37">
        <f>'[1]План-факт'!O31</f>
        <v>0</v>
      </c>
      <c r="P31" s="43">
        <f>'[1]План-факт'!P31</f>
        <v>0</v>
      </c>
      <c r="Q31" s="38">
        <f>'[1]План-факт'!Q31</f>
        <v>1</v>
      </c>
      <c r="R31" s="37">
        <f>'[1]План-факт'!R31</f>
        <v>0</v>
      </c>
      <c r="S31" s="43">
        <f>'[1]План-факт'!S31</f>
        <v>0</v>
      </c>
      <c r="T31" s="38">
        <f>'[1]План-факт'!T31</f>
        <v>1</v>
      </c>
      <c r="U31" s="37">
        <f>'[1]План-факт'!U31</f>
        <v>0</v>
      </c>
      <c r="V31" s="43">
        <f>'[1]План-факт'!V31</f>
        <v>0</v>
      </c>
      <c r="W31" s="38">
        <f>'[1]План-факт'!W31</f>
        <v>1</v>
      </c>
      <c r="X31" s="37">
        <f>'[1]План-факт'!X31</f>
        <v>0</v>
      </c>
      <c r="Y31" s="43">
        <f>'[1]План-факт'!Y31</f>
        <v>0</v>
      </c>
      <c r="Z31" s="38">
        <f>'[1]План-факт'!Z31</f>
        <v>1</v>
      </c>
      <c r="AA31" s="37">
        <f>'[1]План-факт'!AA31</f>
        <v>0</v>
      </c>
      <c r="AB31" s="43">
        <f>'[1]План-факт'!AB31</f>
        <v>0</v>
      </c>
      <c r="AC31" s="38">
        <f>'[1]План-факт'!AC31</f>
        <v>1</v>
      </c>
      <c r="AD31" s="37">
        <f>'[1]План-факт'!AD31</f>
        <v>0</v>
      </c>
      <c r="AE31" s="43">
        <f>'[1]План-факт'!AE31</f>
        <v>0</v>
      </c>
      <c r="AF31" s="38">
        <f>'[1]План-факт'!AF31</f>
        <v>1</v>
      </c>
      <c r="AG31" s="37">
        <f>'[1]План-факт'!AG31</f>
        <v>0</v>
      </c>
      <c r="AH31" s="43">
        <f>'[1]План-факт'!AH31</f>
        <v>0</v>
      </c>
      <c r="AI31" s="38">
        <f>'[1]План-факт'!AI31</f>
        <v>1</v>
      </c>
      <c r="AJ31" s="37">
        <f>'[1]План-факт'!AJ31</f>
        <v>0</v>
      </c>
      <c r="AK31" s="43">
        <f>'[1]План-факт'!AK31</f>
        <v>0</v>
      </c>
      <c r="AL31" s="38">
        <f>'[1]План-факт'!AL31</f>
        <v>1</v>
      </c>
    </row>
    <row r="32" spans="1:38" s="57" customFormat="1" ht="39" hidden="1" thickBot="1">
      <c r="A32" s="117"/>
      <c r="B32" s="94" t="s">
        <v>43</v>
      </c>
      <c r="C32" s="90">
        <f>'[1]План-факт'!C32</f>
        <v>20</v>
      </c>
      <c r="D32" s="61">
        <f>'[1]План-факт'!D32</f>
        <v>20</v>
      </c>
      <c r="E32" s="39">
        <f>'[1]План-факт'!E32</f>
        <v>1</v>
      </c>
      <c r="F32" s="60">
        <f>'[1]План-факт'!F32</f>
        <v>20</v>
      </c>
      <c r="G32" s="61">
        <f>'[1]План-факт'!G32</f>
        <v>20</v>
      </c>
      <c r="H32" s="39">
        <f>'[1]План-факт'!H32</f>
        <v>1</v>
      </c>
      <c r="I32" s="60">
        <f>'[1]План-факт'!I32</f>
        <v>20</v>
      </c>
      <c r="J32" s="61">
        <f>'[1]План-факт'!J32</f>
        <v>20</v>
      </c>
      <c r="K32" s="39">
        <f>'[1]План-факт'!K32</f>
        <v>1</v>
      </c>
      <c r="L32" s="60">
        <f>'[1]План-факт'!L32</f>
        <v>20</v>
      </c>
      <c r="M32" s="61">
        <f>'[1]План-факт'!M32</f>
        <v>20</v>
      </c>
      <c r="N32" s="39">
        <f>'[1]План-факт'!N32</f>
        <v>1</v>
      </c>
      <c r="O32" s="60">
        <f>'[1]План-факт'!O32</f>
        <v>20</v>
      </c>
      <c r="P32" s="61">
        <f>'[1]План-факт'!P32</f>
        <v>20</v>
      </c>
      <c r="Q32" s="39">
        <f>'[1]План-факт'!Q32</f>
        <v>1</v>
      </c>
      <c r="R32" s="60">
        <f>'[1]План-факт'!R32</f>
        <v>20</v>
      </c>
      <c r="S32" s="61">
        <f>'[1]План-факт'!S32</f>
        <v>20</v>
      </c>
      <c r="T32" s="39">
        <f>'[1]План-факт'!T32</f>
        <v>1</v>
      </c>
      <c r="U32" s="60">
        <f>'[1]План-факт'!U32</f>
        <v>20</v>
      </c>
      <c r="V32" s="61">
        <f>'[1]План-факт'!V32</f>
        <v>20</v>
      </c>
      <c r="W32" s="39">
        <f>'[1]План-факт'!W32</f>
        <v>1</v>
      </c>
      <c r="X32" s="60">
        <f>'[1]План-факт'!X32</f>
        <v>20</v>
      </c>
      <c r="Y32" s="61">
        <f>'[1]План-факт'!Y32</f>
        <v>20</v>
      </c>
      <c r="Z32" s="39">
        <f>'[1]План-факт'!Z32</f>
        <v>1</v>
      </c>
      <c r="AA32" s="60">
        <f>'[1]План-факт'!AA32</f>
        <v>20</v>
      </c>
      <c r="AB32" s="61">
        <f>'[1]План-факт'!AB32</f>
        <v>20</v>
      </c>
      <c r="AC32" s="39">
        <f>'[1]План-факт'!AC32</f>
        <v>1</v>
      </c>
      <c r="AD32" s="60">
        <f>'[1]План-факт'!AD32</f>
        <v>20</v>
      </c>
      <c r="AE32" s="61">
        <f>'[1]План-факт'!AE32</f>
        <v>20</v>
      </c>
      <c r="AF32" s="39">
        <f>'[1]План-факт'!AF32</f>
        <v>1</v>
      </c>
      <c r="AG32" s="60">
        <f>'[1]План-факт'!AG32</f>
        <v>20</v>
      </c>
      <c r="AH32" s="61">
        <f>'[1]План-факт'!AH32</f>
        <v>20</v>
      </c>
      <c r="AI32" s="39">
        <f>'[1]План-факт'!AI32</f>
        <v>1</v>
      </c>
      <c r="AJ32" s="60">
        <f>'[1]План-факт'!AJ32</f>
        <v>20</v>
      </c>
      <c r="AK32" s="61">
        <f>'[1]План-факт'!AK32</f>
        <v>20</v>
      </c>
      <c r="AL32" s="39">
        <f>'[1]План-факт'!AL32</f>
        <v>1</v>
      </c>
    </row>
    <row r="33" spans="1:38" s="57" customFormat="1" ht="12.75">
      <c r="A33" s="115" t="s">
        <v>76</v>
      </c>
      <c r="B33" s="93" t="s">
        <v>44</v>
      </c>
      <c r="C33" s="81">
        <f>'[1]План-факт'!C33</f>
        <v>0.25</v>
      </c>
      <c r="D33" s="45">
        <f>'[1]План-факт'!D33</f>
        <v>0.25</v>
      </c>
      <c r="E33" s="41">
        <f>'[1]План-факт'!E33</f>
        <v>1</v>
      </c>
      <c r="F33" s="81">
        <f>'[1]План-факт'!F33</f>
        <v>0.25</v>
      </c>
      <c r="G33" s="45">
        <f>'[1]План-факт'!G33</f>
        <v>0.25</v>
      </c>
      <c r="H33" s="41">
        <f>'[1]План-факт'!H33</f>
        <v>1</v>
      </c>
      <c r="I33" s="44">
        <f>'[1]План-факт'!I33</f>
        <v>0.25</v>
      </c>
      <c r="J33" s="45">
        <f>'[1]План-факт'!J33</f>
        <v>0.25</v>
      </c>
      <c r="K33" s="41">
        <f>'[1]План-факт'!K33</f>
        <v>1</v>
      </c>
      <c r="L33" s="44">
        <f>'[1]План-факт'!L33</f>
        <v>0.25</v>
      </c>
      <c r="M33" s="45">
        <f>'[1]План-факт'!M33</f>
        <v>0.25</v>
      </c>
      <c r="N33" s="41">
        <f>'[1]План-факт'!N33</f>
        <v>1</v>
      </c>
      <c r="O33" s="44">
        <f>'[1]План-факт'!O33</f>
        <v>0.25</v>
      </c>
      <c r="P33" s="45">
        <f>'[1]План-факт'!P33</f>
        <v>0.25</v>
      </c>
      <c r="Q33" s="41">
        <f>'[1]План-факт'!Q33</f>
        <v>1</v>
      </c>
      <c r="R33" s="44">
        <f>'[1]План-факт'!R33</f>
        <v>0.25</v>
      </c>
      <c r="S33" s="45">
        <f>'[1]План-факт'!S33</f>
        <v>0.25</v>
      </c>
      <c r="T33" s="41">
        <f>'[1]План-факт'!T33</f>
        <v>1</v>
      </c>
      <c r="U33" s="44">
        <f>'[1]План-факт'!U33</f>
        <v>0.25</v>
      </c>
      <c r="V33" s="45">
        <f>'[1]План-факт'!V33</f>
        <v>0.25</v>
      </c>
      <c r="W33" s="41">
        <f>'[1]План-факт'!W33</f>
        <v>1</v>
      </c>
      <c r="X33" s="44">
        <f>'[1]План-факт'!X33</f>
        <v>0.25</v>
      </c>
      <c r="Y33" s="45">
        <f>'[1]План-факт'!Y33</f>
        <v>0.25</v>
      </c>
      <c r="Z33" s="41">
        <f>'[1]План-факт'!Z33</f>
        <v>1</v>
      </c>
      <c r="AA33" s="44">
        <f>'[1]План-факт'!AA33</f>
        <v>0.25</v>
      </c>
      <c r="AB33" s="45">
        <f>'[1]План-факт'!AB33</f>
        <v>0.25</v>
      </c>
      <c r="AC33" s="41">
        <f>'[1]План-факт'!AC33</f>
        <v>1</v>
      </c>
      <c r="AD33" s="44">
        <f>'[1]План-факт'!AD33</f>
        <v>0.25</v>
      </c>
      <c r="AE33" s="45">
        <f>'[1]План-факт'!AE33</f>
        <v>0.25</v>
      </c>
      <c r="AF33" s="41">
        <f>'[1]План-факт'!AF33</f>
        <v>1</v>
      </c>
      <c r="AG33" s="44">
        <f>'[1]План-факт'!AG33</f>
        <v>0.25</v>
      </c>
      <c r="AH33" s="45">
        <f>'[1]План-факт'!AH33</f>
        <v>0.25</v>
      </c>
      <c r="AI33" s="41">
        <f>'[1]План-факт'!AI33</f>
        <v>1</v>
      </c>
      <c r="AJ33" s="44">
        <f>'[1]План-факт'!AJ33</f>
        <v>0.25</v>
      </c>
      <c r="AK33" s="45">
        <f>'[1]План-факт'!AK33</f>
        <v>0.25</v>
      </c>
      <c r="AL33" s="41">
        <f>'[1]План-факт'!AL33</f>
        <v>1</v>
      </c>
    </row>
    <row r="34" spans="1:38" ht="25.5">
      <c r="A34" s="116"/>
      <c r="B34" s="86" t="s">
        <v>45</v>
      </c>
      <c r="C34" s="82">
        <f>'[1]План-факт'!C34</f>
        <v>0.01</v>
      </c>
      <c r="D34" s="43">
        <f>'[1]План-факт'!D34</f>
        <v>0.01</v>
      </c>
      <c r="E34" s="38">
        <f>'[1]План-факт'!E34</f>
        <v>1</v>
      </c>
      <c r="F34" s="82">
        <f>'[1]План-факт'!F34</f>
        <v>0.01</v>
      </c>
      <c r="G34" s="43">
        <f>'[1]План-факт'!G34</f>
        <v>0.01</v>
      </c>
      <c r="H34" s="38">
        <f>'[1]План-факт'!H34</f>
        <v>1</v>
      </c>
      <c r="I34" s="37">
        <f>'[1]План-факт'!I34</f>
        <v>0.01</v>
      </c>
      <c r="J34" s="43">
        <f>'[1]План-факт'!J34</f>
        <v>0.01</v>
      </c>
      <c r="K34" s="38">
        <f>'[1]План-факт'!K34</f>
        <v>1</v>
      </c>
      <c r="L34" s="37">
        <f>'[1]План-факт'!L34</f>
        <v>0.01</v>
      </c>
      <c r="M34" s="43">
        <f>'[1]План-факт'!M34</f>
        <v>0.01</v>
      </c>
      <c r="N34" s="38">
        <f>'[1]План-факт'!N34</f>
        <v>1</v>
      </c>
      <c r="O34" s="37">
        <f>'[1]План-факт'!O34</f>
        <v>0.01</v>
      </c>
      <c r="P34" s="43">
        <f>'[1]План-факт'!P34</f>
        <v>0.01</v>
      </c>
      <c r="Q34" s="38">
        <f>'[1]План-факт'!Q34</f>
        <v>1</v>
      </c>
      <c r="R34" s="37">
        <f>'[1]План-факт'!R34</f>
        <v>0.01</v>
      </c>
      <c r="S34" s="43">
        <f>'[1]План-факт'!S34</f>
        <v>0.01</v>
      </c>
      <c r="T34" s="38">
        <f>'[1]План-факт'!T34</f>
        <v>1</v>
      </c>
      <c r="U34" s="37">
        <f>'[1]План-факт'!U34</f>
        <v>0.01</v>
      </c>
      <c r="V34" s="43">
        <f>'[1]План-факт'!V34</f>
        <v>0.01</v>
      </c>
      <c r="W34" s="38">
        <f>'[1]План-факт'!W34</f>
        <v>1</v>
      </c>
      <c r="X34" s="37">
        <f>'[1]План-факт'!X34</f>
        <v>0.01</v>
      </c>
      <c r="Y34" s="43">
        <f>'[1]План-факт'!Y34</f>
        <v>0.01</v>
      </c>
      <c r="Z34" s="38">
        <f>'[1]План-факт'!Z34</f>
        <v>1</v>
      </c>
      <c r="AA34" s="37">
        <f>'[1]План-факт'!AA34</f>
        <v>0.01</v>
      </c>
      <c r="AB34" s="43">
        <f>'[1]План-факт'!AB34</f>
        <v>0.01</v>
      </c>
      <c r="AC34" s="38">
        <f>'[1]План-факт'!AC34</f>
        <v>1</v>
      </c>
      <c r="AD34" s="37">
        <f>'[1]План-факт'!AD34</f>
        <v>0.01</v>
      </c>
      <c r="AE34" s="43">
        <f>'[1]План-факт'!AE34</f>
        <v>0.01</v>
      </c>
      <c r="AF34" s="38">
        <f>'[1]План-факт'!AF34</f>
        <v>1</v>
      </c>
      <c r="AG34" s="37">
        <f>'[1]План-факт'!AG34</f>
        <v>0.01</v>
      </c>
      <c r="AH34" s="43">
        <f>'[1]План-факт'!AH34</f>
        <v>0.01</v>
      </c>
      <c r="AI34" s="38">
        <f>'[1]План-факт'!AI34</f>
        <v>1</v>
      </c>
      <c r="AJ34" s="37">
        <f>'[1]План-факт'!AJ34</f>
        <v>0.01</v>
      </c>
      <c r="AK34" s="43">
        <f>'[1]План-факт'!AK34</f>
        <v>0.01</v>
      </c>
      <c r="AL34" s="38">
        <f>'[1]План-факт'!AL34</f>
        <v>1</v>
      </c>
    </row>
    <row r="35" spans="1:38" ht="12.75">
      <c r="A35" s="116"/>
      <c r="B35" s="86" t="s">
        <v>46</v>
      </c>
      <c r="C35" s="82">
        <f>'[1]План-факт'!C35</f>
        <v>0</v>
      </c>
      <c r="D35" s="43">
        <f>'[1]План-факт'!D35</f>
        <v>0</v>
      </c>
      <c r="E35" s="38">
        <f>'[1]План-факт'!E35</f>
        <v>1</v>
      </c>
      <c r="F35" s="82">
        <f>'[1]План-факт'!F35</f>
        <v>0</v>
      </c>
      <c r="G35" s="43">
        <f>'[1]План-факт'!G35</f>
        <v>0</v>
      </c>
      <c r="H35" s="38">
        <f>'[1]План-факт'!H35</f>
        <v>1</v>
      </c>
      <c r="I35" s="37">
        <f>'[1]План-факт'!I35</f>
        <v>0</v>
      </c>
      <c r="J35" s="43">
        <f>'[1]План-факт'!J35</f>
        <v>0</v>
      </c>
      <c r="K35" s="38">
        <f>'[1]План-факт'!K35</f>
        <v>1</v>
      </c>
      <c r="L35" s="37">
        <f>'[1]План-факт'!L35</f>
        <v>0</v>
      </c>
      <c r="M35" s="43">
        <f>'[1]План-факт'!M35</f>
        <v>0</v>
      </c>
      <c r="N35" s="38">
        <f>'[1]План-факт'!N35</f>
        <v>1</v>
      </c>
      <c r="O35" s="37">
        <f>'[1]План-факт'!O35</f>
        <v>0</v>
      </c>
      <c r="P35" s="43">
        <f>'[1]План-факт'!P35</f>
        <v>0</v>
      </c>
      <c r="Q35" s="38">
        <f>'[1]План-факт'!Q35</f>
        <v>1</v>
      </c>
      <c r="R35" s="37">
        <f>'[1]План-факт'!R35</f>
        <v>0</v>
      </c>
      <c r="S35" s="43">
        <f>'[1]План-факт'!S35</f>
        <v>0</v>
      </c>
      <c r="T35" s="38">
        <f>'[1]План-факт'!T35</f>
        <v>1</v>
      </c>
      <c r="U35" s="37">
        <f>'[1]План-факт'!U35</f>
        <v>0</v>
      </c>
      <c r="V35" s="43">
        <f>'[1]План-факт'!V35</f>
        <v>0</v>
      </c>
      <c r="W35" s="38">
        <f>'[1]План-факт'!W35</f>
        <v>1</v>
      </c>
      <c r="X35" s="37">
        <f>'[1]План-факт'!X35</f>
        <v>0</v>
      </c>
      <c r="Y35" s="43">
        <f>'[1]План-факт'!Y35</f>
        <v>0</v>
      </c>
      <c r="Z35" s="38">
        <f>'[1]План-факт'!Z35</f>
        <v>1</v>
      </c>
      <c r="AA35" s="37">
        <f>'[1]План-факт'!AA35</f>
        <v>0</v>
      </c>
      <c r="AB35" s="43">
        <f>'[1]План-факт'!AB35</f>
        <v>0</v>
      </c>
      <c r="AC35" s="38">
        <f>'[1]План-факт'!AC35</f>
        <v>1</v>
      </c>
      <c r="AD35" s="37">
        <f>'[1]План-факт'!AD35</f>
        <v>0</v>
      </c>
      <c r="AE35" s="43">
        <f>'[1]План-факт'!AE35</f>
        <v>0</v>
      </c>
      <c r="AF35" s="38">
        <f>'[1]План-факт'!AF35</f>
        <v>1</v>
      </c>
      <c r="AG35" s="37">
        <f>'[1]План-факт'!AG35</f>
        <v>0</v>
      </c>
      <c r="AH35" s="43">
        <f>'[1]План-факт'!AH35</f>
        <v>0</v>
      </c>
      <c r="AI35" s="38">
        <f>'[1]План-факт'!AI35</f>
        <v>1</v>
      </c>
      <c r="AJ35" s="37">
        <f>'[1]План-факт'!AJ35</f>
        <v>0</v>
      </c>
      <c r="AK35" s="43">
        <f>'[1]План-факт'!AK35</f>
        <v>0</v>
      </c>
      <c r="AL35" s="38">
        <f>'[1]План-факт'!AL35</f>
        <v>1</v>
      </c>
    </row>
    <row r="36" spans="1:38" ht="12.75">
      <c r="A36" s="116"/>
      <c r="B36" s="107" t="s">
        <v>47</v>
      </c>
      <c r="C36" s="82">
        <f>'[1]План-факт'!C36</f>
        <v>0</v>
      </c>
      <c r="D36" s="43">
        <f>'[1]План-факт'!D36</f>
        <v>0</v>
      </c>
      <c r="E36" s="38">
        <f>'[1]План-факт'!E36</f>
        <v>1</v>
      </c>
      <c r="F36" s="82">
        <f>'[1]План-факт'!F36</f>
        <v>0</v>
      </c>
      <c r="G36" s="43">
        <f>'[1]План-факт'!G36</f>
        <v>0</v>
      </c>
      <c r="H36" s="38">
        <f>'[1]План-факт'!H36</f>
        <v>1</v>
      </c>
      <c r="I36" s="37">
        <f>'[1]План-факт'!I36</f>
        <v>0</v>
      </c>
      <c r="J36" s="43">
        <f>'[1]План-факт'!J36</f>
        <v>0</v>
      </c>
      <c r="K36" s="38">
        <f>'[1]План-факт'!K36</f>
        <v>1</v>
      </c>
      <c r="L36" s="37">
        <f>'[1]План-факт'!L36</f>
        <v>0</v>
      </c>
      <c r="M36" s="43">
        <f>'[1]План-факт'!M36</f>
        <v>0</v>
      </c>
      <c r="N36" s="38">
        <f>'[1]План-факт'!N36</f>
        <v>1</v>
      </c>
      <c r="O36" s="37">
        <f>'[1]План-факт'!O36</f>
        <v>0</v>
      </c>
      <c r="P36" s="43">
        <f>'[1]План-факт'!P36</f>
        <v>0</v>
      </c>
      <c r="Q36" s="38">
        <f>'[1]План-факт'!Q36</f>
        <v>1</v>
      </c>
      <c r="R36" s="37">
        <f>'[1]План-факт'!R36</f>
        <v>0</v>
      </c>
      <c r="S36" s="43">
        <f>'[1]План-факт'!S36</f>
        <v>0</v>
      </c>
      <c r="T36" s="38">
        <f>'[1]План-факт'!T36</f>
        <v>1</v>
      </c>
      <c r="U36" s="37">
        <f>'[1]План-факт'!U36</f>
        <v>0</v>
      </c>
      <c r="V36" s="43">
        <f>'[1]План-факт'!V36</f>
        <v>0</v>
      </c>
      <c r="W36" s="38">
        <f>'[1]План-факт'!W36</f>
        <v>1</v>
      </c>
      <c r="X36" s="37">
        <f>'[1]План-факт'!X36</f>
        <v>0</v>
      </c>
      <c r="Y36" s="43">
        <f>'[1]План-факт'!Y36</f>
        <v>0</v>
      </c>
      <c r="Z36" s="38">
        <f>'[1]План-факт'!Z36</f>
        <v>1</v>
      </c>
      <c r="AA36" s="37">
        <f>'[1]План-факт'!AA36</f>
        <v>0</v>
      </c>
      <c r="AB36" s="43">
        <f>'[1]План-факт'!AB36</f>
        <v>0</v>
      </c>
      <c r="AC36" s="38">
        <f>'[1]План-факт'!AC36</f>
        <v>1</v>
      </c>
      <c r="AD36" s="37">
        <f>'[1]План-факт'!AD36</f>
        <v>0</v>
      </c>
      <c r="AE36" s="43">
        <f>'[1]План-факт'!AE36</f>
        <v>0</v>
      </c>
      <c r="AF36" s="38">
        <f>'[1]План-факт'!AF36</f>
        <v>1</v>
      </c>
      <c r="AG36" s="37">
        <f>'[1]План-факт'!AG36</f>
        <v>0</v>
      </c>
      <c r="AH36" s="43">
        <f>'[1]План-факт'!AH36</f>
        <v>0</v>
      </c>
      <c r="AI36" s="38">
        <f>'[1]План-факт'!AI36</f>
        <v>1</v>
      </c>
      <c r="AJ36" s="37">
        <f>'[1]План-факт'!AJ36</f>
        <v>0</v>
      </c>
      <c r="AK36" s="43">
        <f>'[1]План-факт'!AK36</f>
        <v>0</v>
      </c>
      <c r="AL36" s="38">
        <f>'[1]План-факт'!AL36</f>
        <v>1</v>
      </c>
    </row>
    <row r="37" spans="1:38" ht="12.75">
      <c r="A37" s="116"/>
      <c r="B37" s="86" t="s">
        <v>48</v>
      </c>
      <c r="C37" s="83">
        <f>'[1]План-факт'!C37</f>
        <v>5</v>
      </c>
      <c r="D37" s="42">
        <f>'[1]План-факт'!D37</f>
        <v>5</v>
      </c>
      <c r="E37" s="38">
        <f>'[1]План-факт'!E37</f>
        <v>1</v>
      </c>
      <c r="F37" s="83">
        <f>'[1]План-факт'!F37</f>
        <v>5</v>
      </c>
      <c r="G37" s="42">
        <f>'[1]План-факт'!G37</f>
        <v>5</v>
      </c>
      <c r="H37" s="38">
        <f>'[1]План-факт'!H37</f>
        <v>1</v>
      </c>
      <c r="I37" s="24">
        <f>'[1]План-факт'!I37</f>
        <v>5</v>
      </c>
      <c r="J37" s="42">
        <f>'[1]План-факт'!J37</f>
        <v>5</v>
      </c>
      <c r="K37" s="38">
        <f>'[1]План-факт'!K37</f>
        <v>1</v>
      </c>
      <c r="L37" s="24">
        <f>'[1]План-факт'!L37</f>
        <v>5</v>
      </c>
      <c r="M37" s="42">
        <f>'[1]План-факт'!M37</f>
        <v>5</v>
      </c>
      <c r="N37" s="38">
        <f>'[1]План-факт'!N37</f>
        <v>1</v>
      </c>
      <c r="O37" s="24">
        <f>'[1]План-факт'!O37</f>
        <v>5</v>
      </c>
      <c r="P37" s="42">
        <f>'[1]План-факт'!P37</f>
        <v>5</v>
      </c>
      <c r="Q37" s="38">
        <f>'[1]План-факт'!Q37</f>
        <v>1</v>
      </c>
      <c r="R37" s="24">
        <f>'[1]План-факт'!R37</f>
        <v>5</v>
      </c>
      <c r="S37" s="42">
        <f>'[1]План-факт'!S37</f>
        <v>5</v>
      </c>
      <c r="T37" s="38">
        <f>'[1]План-факт'!T37</f>
        <v>1</v>
      </c>
      <c r="U37" s="24">
        <f>'[1]План-факт'!U37</f>
        <v>5</v>
      </c>
      <c r="V37" s="42">
        <f>'[1]План-факт'!V37</f>
        <v>5</v>
      </c>
      <c r="W37" s="38">
        <f>'[1]План-факт'!W37</f>
        <v>1</v>
      </c>
      <c r="X37" s="24">
        <f>'[1]План-факт'!X37</f>
        <v>5</v>
      </c>
      <c r="Y37" s="42">
        <f>'[1]План-факт'!Y37</f>
        <v>5</v>
      </c>
      <c r="Z37" s="38">
        <f>'[1]План-факт'!Z37</f>
        <v>1</v>
      </c>
      <c r="AA37" s="24">
        <f>'[1]План-факт'!AA37</f>
        <v>5</v>
      </c>
      <c r="AB37" s="42">
        <f>'[1]План-факт'!AB37</f>
        <v>5</v>
      </c>
      <c r="AC37" s="38">
        <f>'[1]План-факт'!AC37</f>
        <v>1</v>
      </c>
      <c r="AD37" s="24">
        <f>'[1]План-факт'!AD37</f>
        <v>5</v>
      </c>
      <c r="AE37" s="42">
        <f>'[1]План-факт'!AE37</f>
        <v>5</v>
      </c>
      <c r="AF37" s="38">
        <f>'[1]План-факт'!AF37</f>
        <v>1</v>
      </c>
      <c r="AG37" s="24">
        <f>'[1]План-факт'!AG37</f>
        <v>5</v>
      </c>
      <c r="AH37" s="42">
        <f>'[1]План-факт'!AH37</f>
        <v>5</v>
      </c>
      <c r="AI37" s="38">
        <f>'[1]План-факт'!AI37</f>
        <v>1</v>
      </c>
      <c r="AJ37" s="24">
        <f>'[1]План-факт'!AJ37</f>
        <v>5</v>
      </c>
      <c r="AK37" s="42">
        <f>'[1]План-факт'!AK37</f>
        <v>5</v>
      </c>
      <c r="AL37" s="38">
        <f>'[1]План-факт'!AL37</f>
        <v>1</v>
      </c>
    </row>
    <row r="38" spans="1:38" ht="38.25">
      <c r="A38" s="116"/>
      <c r="B38" s="86" t="s">
        <v>49</v>
      </c>
      <c r="C38" s="84">
        <f>'[1]План-факт'!C38</f>
        <v>0</v>
      </c>
      <c r="D38" s="50">
        <f>'[1]План-факт'!D38</f>
        <v>0</v>
      </c>
      <c r="E38" s="38">
        <f>'[1]План-факт'!E38</f>
        <v>1</v>
      </c>
      <c r="F38" s="84">
        <f>'[1]План-факт'!F38</f>
        <v>0</v>
      </c>
      <c r="G38" s="50">
        <f>'[1]План-факт'!G38</f>
        <v>0</v>
      </c>
      <c r="H38" s="38">
        <f>'[1]План-факт'!H38</f>
        <v>1</v>
      </c>
      <c r="I38" s="49">
        <f>'[1]План-факт'!I38</f>
        <v>0</v>
      </c>
      <c r="J38" s="50">
        <f>'[1]План-факт'!J38</f>
        <v>0</v>
      </c>
      <c r="K38" s="38">
        <f>'[1]План-факт'!K38</f>
        <v>1</v>
      </c>
      <c r="L38" s="49">
        <f>'[1]План-факт'!L38</f>
        <v>0</v>
      </c>
      <c r="M38" s="50">
        <f>'[1]План-факт'!M38</f>
        <v>0</v>
      </c>
      <c r="N38" s="38">
        <f>'[1]План-факт'!N38</f>
        <v>1</v>
      </c>
      <c r="O38" s="49">
        <f>'[1]План-факт'!O38</f>
        <v>0</v>
      </c>
      <c r="P38" s="50">
        <f>'[1]План-факт'!P38</f>
        <v>0</v>
      </c>
      <c r="Q38" s="38">
        <f>'[1]План-факт'!Q38</f>
        <v>1</v>
      </c>
      <c r="R38" s="49">
        <f>'[1]План-факт'!R38</f>
        <v>0</v>
      </c>
      <c r="S38" s="50">
        <f>'[1]План-факт'!S38</f>
        <v>0</v>
      </c>
      <c r="T38" s="38">
        <f>'[1]План-факт'!T38</f>
        <v>1</v>
      </c>
      <c r="U38" s="49">
        <f>'[1]План-факт'!U38</f>
        <v>0</v>
      </c>
      <c r="V38" s="50">
        <f>'[1]План-факт'!V38</f>
        <v>0</v>
      </c>
      <c r="W38" s="38">
        <f>'[1]План-факт'!W38</f>
        <v>1</v>
      </c>
      <c r="X38" s="49">
        <f>'[1]План-факт'!X38</f>
        <v>0</v>
      </c>
      <c r="Y38" s="50">
        <f>'[1]План-факт'!Y38</f>
        <v>0</v>
      </c>
      <c r="Z38" s="38">
        <f>'[1]План-факт'!Z38</f>
        <v>1</v>
      </c>
      <c r="AA38" s="49">
        <f>'[1]План-факт'!AA38</f>
        <v>0</v>
      </c>
      <c r="AB38" s="50">
        <f>'[1]План-факт'!AB38</f>
        <v>0</v>
      </c>
      <c r="AC38" s="38">
        <f>'[1]План-факт'!AC38</f>
        <v>1</v>
      </c>
      <c r="AD38" s="49">
        <f>'[1]План-факт'!AD38</f>
        <v>0</v>
      </c>
      <c r="AE38" s="50">
        <f>'[1]План-факт'!AE38</f>
        <v>0</v>
      </c>
      <c r="AF38" s="38">
        <f>'[1]План-факт'!AF38</f>
        <v>1</v>
      </c>
      <c r="AG38" s="49">
        <f>'[1]План-факт'!AG38</f>
        <v>0</v>
      </c>
      <c r="AH38" s="50">
        <f>'[1]План-факт'!AH38</f>
        <v>0</v>
      </c>
      <c r="AI38" s="38">
        <f>'[1]План-факт'!AI38</f>
        <v>1</v>
      </c>
      <c r="AJ38" s="49">
        <f>'[1]План-факт'!AJ38</f>
        <v>0</v>
      </c>
      <c r="AK38" s="50">
        <f>'[1]План-факт'!AK38</f>
        <v>0</v>
      </c>
      <c r="AL38" s="38">
        <f>'[1]План-факт'!AL38</f>
        <v>1</v>
      </c>
    </row>
    <row r="39" spans="1:38" ht="12.75">
      <c r="A39" s="116"/>
      <c r="B39" s="86" t="s">
        <v>50</v>
      </c>
      <c r="C39" s="83">
        <f>'[1]План-факт'!C39</f>
        <v>30</v>
      </c>
      <c r="D39" s="42">
        <f>'[1]План-факт'!D39</f>
        <v>30</v>
      </c>
      <c r="E39" s="38">
        <f>'[1]План-факт'!E39</f>
        <v>1</v>
      </c>
      <c r="F39" s="83">
        <f>'[1]План-факт'!F39</f>
        <v>30</v>
      </c>
      <c r="G39" s="42">
        <f>'[1]План-факт'!G39</f>
        <v>30</v>
      </c>
      <c r="H39" s="38">
        <f>'[1]План-факт'!H39</f>
        <v>1</v>
      </c>
      <c r="I39" s="24">
        <f>'[1]План-факт'!I39</f>
        <v>30</v>
      </c>
      <c r="J39" s="42">
        <f>'[1]План-факт'!J39</f>
        <v>30</v>
      </c>
      <c r="K39" s="38">
        <f>'[1]План-факт'!K39</f>
        <v>1</v>
      </c>
      <c r="L39" s="24">
        <f>'[1]План-факт'!L39</f>
        <v>30</v>
      </c>
      <c r="M39" s="42">
        <f>'[1]План-факт'!M39</f>
        <v>30</v>
      </c>
      <c r="N39" s="38">
        <f>'[1]План-факт'!N39</f>
        <v>1</v>
      </c>
      <c r="O39" s="24">
        <f>'[1]План-факт'!O39</f>
        <v>30</v>
      </c>
      <c r="P39" s="42">
        <f>'[1]План-факт'!P39</f>
        <v>30</v>
      </c>
      <c r="Q39" s="38">
        <f>'[1]План-факт'!Q39</f>
        <v>1</v>
      </c>
      <c r="R39" s="24">
        <f>'[1]План-факт'!R39</f>
        <v>30</v>
      </c>
      <c r="S39" s="42">
        <f>'[1]План-факт'!S39</f>
        <v>30</v>
      </c>
      <c r="T39" s="38">
        <f>'[1]План-факт'!T39</f>
        <v>1</v>
      </c>
      <c r="U39" s="24">
        <f>'[1]План-факт'!U39</f>
        <v>30</v>
      </c>
      <c r="V39" s="42">
        <f>'[1]План-факт'!V39</f>
        <v>30</v>
      </c>
      <c r="W39" s="38">
        <f>'[1]План-факт'!W39</f>
        <v>1</v>
      </c>
      <c r="X39" s="24">
        <f>'[1]План-факт'!X39</f>
        <v>30</v>
      </c>
      <c r="Y39" s="42">
        <f>'[1]План-факт'!Y39</f>
        <v>30</v>
      </c>
      <c r="Z39" s="38">
        <f>'[1]План-факт'!Z39</f>
        <v>1</v>
      </c>
      <c r="AA39" s="24">
        <f>'[1]План-факт'!AA39</f>
        <v>30</v>
      </c>
      <c r="AB39" s="42">
        <f>'[1]План-факт'!AB39</f>
        <v>30</v>
      </c>
      <c r="AC39" s="38">
        <f>'[1]План-факт'!AC39</f>
        <v>1</v>
      </c>
      <c r="AD39" s="24">
        <f>'[1]План-факт'!AD39</f>
        <v>30</v>
      </c>
      <c r="AE39" s="42">
        <f>'[1]План-факт'!AE39</f>
        <v>30</v>
      </c>
      <c r="AF39" s="38">
        <f>'[1]План-факт'!AF39</f>
        <v>1</v>
      </c>
      <c r="AG39" s="24">
        <f>'[1]План-факт'!AG39</f>
        <v>30</v>
      </c>
      <c r="AH39" s="42">
        <f>'[1]План-факт'!AH39</f>
        <v>30</v>
      </c>
      <c r="AI39" s="38">
        <f>'[1]План-факт'!AI39</f>
        <v>1</v>
      </c>
      <c r="AJ39" s="24">
        <f>'[1]План-факт'!AJ39</f>
        <v>30</v>
      </c>
      <c r="AK39" s="42">
        <f>'[1]План-факт'!AK39</f>
        <v>30</v>
      </c>
      <c r="AL39" s="38">
        <f>'[1]План-факт'!AL39</f>
        <v>1</v>
      </c>
    </row>
    <row r="40" spans="1:38" ht="38.25">
      <c r="A40" s="116"/>
      <c r="B40" s="86" t="s">
        <v>51</v>
      </c>
      <c r="C40" s="84">
        <f>'[1]План-факт'!C40</f>
        <v>0</v>
      </c>
      <c r="D40" s="50">
        <f>'[1]План-факт'!D40</f>
        <v>0</v>
      </c>
      <c r="E40" s="38">
        <f>'[1]План-факт'!E40</f>
        <v>1</v>
      </c>
      <c r="F40" s="84">
        <f>'[1]План-факт'!F40</f>
        <v>0</v>
      </c>
      <c r="G40" s="50">
        <f>'[1]План-факт'!G40</f>
        <v>0</v>
      </c>
      <c r="H40" s="38">
        <f>'[1]План-факт'!H40</f>
        <v>1</v>
      </c>
      <c r="I40" s="49">
        <f>'[1]План-факт'!I40</f>
        <v>0</v>
      </c>
      <c r="J40" s="50">
        <f>'[1]План-факт'!J40</f>
        <v>0</v>
      </c>
      <c r="K40" s="38">
        <f>'[1]План-факт'!K40</f>
        <v>1</v>
      </c>
      <c r="L40" s="49">
        <f>'[1]План-факт'!L40</f>
        <v>0</v>
      </c>
      <c r="M40" s="50">
        <f>'[1]План-факт'!M40</f>
        <v>0</v>
      </c>
      <c r="N40" s="38">
        <f>'[1]План-факт'!N40</f>
        <v>1</v>
      </c>
      <c r="O40" s="49">
        <f>'[1]План-факт'!O40</f>
        <v>0</v>
      </c>
      <c r="P40" s="50">
        <f>'[1]План-факт'!P40</f>
        <v>0</v>
      </c>
      <c r="Q40" s="38">
        <f>'[1]План-факт'!Q40</f>
        <v>1</v>
      </c>
      <c r="R40" s="49">
        <f>'[1]План-факт'!R40</f>
        <v>0</v>
      </c>
      <c r="S40" s="50">
        <f>'[1]План-факт'!S40</f>
        <v>0</v>
      </c>
      <c r="T40" s="38">
        <f>'[1]План-факт'!T40</f>
        <v>1</v>
      </c>
      <c r="U40" s="49">
        <f>'[1]План-факт'!U40</f>
        <v>0</v>
      </c>
      <c r="V40" s="50">
        <f>'[1]План-факт'!V40</f>
        <v>0</v>
      </c>
      <c r="W40" s="38">
        <f>'[1]План-факт'!W40</f>
        <v>1</v>
      </c>
      <c r="X40" s="49">
        <f>'[1]План-факт'!X40</f>
        <v>0</v>
      </c>
      <c r="Y40" s="50">
        <f>'[1]План-факт'!Y40</f>
        <v>0</v>
      </c>
      <c r="Z40" s="38">
        <f>'[1]План-факт'!Z40</f>
        <v>1</v>
      </c>
      <c r="AA40" s="49">
        <f>'[1]План-факт'!AA40</f>
        <v>0</v>
      </c>
      <c r="AB40" s="50">
        <f>'[1]План-факт'!AB40</f>
        <v>0</v>
      </c>
      <c r="AC40" s="38">
        <f>'[1]План-факт'!AC40</f>
        <v>1</v>
      </c>
      <c r="AD40" s="49">
        <f>'[1]План-факт'!AD40</f>
        <v>0</v>
      </c>
      <c r="AE40" s="50">
        <f>'[1]План-факт'!AE40</f>
        <v>0</v>
      </c>
      <c r="AF40" s="38">
        <f>'[1]План-факт'!AF40</f>
        <v>1</v>
      </c>
      <c r="AG40" s="49">
        <f>'[1]План-факт'!AG40</f>
        <v>0</v>
      </c>
      <c r="AH40" s="50">
        <f>'[1]План-факт'!AH40</f>
        <v>0</v>
      </c>
      <c r="AI40" s="38">
        <f>'[1]План-факт'!AI40</f>
        <v>1</v>
      </c>
      <c r="AJ40" s="49">
        <f>'[1]План-факт'!AJ40</f>
        <v>0</v>
      </c>
      <c r="AK40" s="50">
        <f>'[1]План-факт'!AK40</f>
        <v>0</v>
      </c>
      <c r="AL40" s="38">
        <f>'[1]План-факт'!AL40</f>
        <v>1</v>
      </c>
    </row>
    <row r="41" spans="1:38" ht="12.75">
      <c r="A41" s="116"/>
      <c r="B41" s="86" t="s">
        <v>52</v>
      </c>
      <c r="C41" s="83">
        <f>'[1]План-факт'!C41</f>
        <v>5</v>
      </c>
      <c r="D41" s="42">
        <f>'[1]План-факт'!D41</f>
        <v>5</v>
      </c>
      <c r="E41" s="38">
        <f>'[1]План-факт'!E41</f>
        <v>1</v>
      </c>
      <c r="F41" s="83">
        <f>'[1]План-факт'!F41</f>
        <v>5</v>
      </c>
      <c r="G41" s="42">
        <f>'[1]План-факт'!G41</f>
        <v>5</v>
      </c>
      <c r="H41" s="38">
        <f>'[1]План-факт'!H41</f>
        <v>1</v>
      </c>
      <c r="I41" s="24">
        <f>'[1]План-факт'!I41</f>
        <v>5</v>
      </c>
      <c r="J41" s="42">
        <f>'[1]План-факт'!J41</f>
        <v>5</v>
      </c>
      <c r="K41" s="38">
        <f>'[1]План-факт'!K41</f>
        <v>1</v>
      </c>
      <c r="L41" s="24">
        <f>'[1]План-факт'!L41</f>
        <v>5</v>
      </c>
      <c r="M41" s="42">
        <f>'[1]План-факт'!M41</f>
        <v>5</v>
      </c>
      <c r="N41" s="38">
        <f>'[1]План-факт'!N41</f>
        <v>1</v>
      </c>
      <c r="O41" s="24">
        <f>'[1]План-факт'!O41</f>
        <v>5</v>
      </c>
      <c r="P41" s="42">
        <f>'[1]План-факт'!P41</f>
        <v>5</v>
      </c>
      <c r="Q41" s="38">
        <f>'[1]План-факт'!Q41</f>
        <v>1</v>
      </c>
      <c r="R41" s="24">
        <f>'[1]План-факт'!R41</f>
        <v>5</v>
      </c>
      <c r="S41" s="42">
        <f>'[1]План-факт'!S41</f>
        <v>5</v>
      </c>
      <c r="T41" s="38">
        <f>'[1]План-факт'!T41</f>
        <v>1</v>
      </c>
      <c r="U41" s="24">
        <f>'[1]План-факт'!U41</f>
        <v>5</v>
      </c>
      <c r="V41" s="42">
        <f>'[1]План-факт'!V41</f>
        <v>5</v>
      </c>
      <c r="W41" s="38">
        <f>'[1]План-факт'!W41</f>
        <v>1</v>
      </c>
      <c r="X41" s="24">
        <f>'[1]План-факт'!X41</f>
        <v>5</v>
      </c>
      <c r="Y41" s="42">
        <f>'[1]План-факт'!Y41</f>
        <v>5</v>
      </c>
      <c r="Z41" s="38">
        <f>'[1]План-факт'!Z41</f>
        <v>1</v>
      </c>
      <c r="AA41" s="24">
        <f>'[1]План-факт'!AA41</f>
        <v>5</v>
      </c>
      <c r="AB41" s="42">
        <f>'[1]План-факт'!AB41</f>
        <v>5</v>
      </c>
      <c r="AC41" s="38">
        <f>'[1]План-факт'!AC41</f>
        <v>1</v>
      </c>
      <c r="AD41" s="24">
        <f>'[1]План-факт'!AD41</f>
        <v>5</v>
      </c>
      <c r="AE41" s="42">
        <f>'[1]План-факт'!AE41</f>
        <v>5</v>
      </c>
      <c r="AF41" s="38">
        <f>'[1]План-факт'!AF41</f>
        <v>1</v>
      </c>
      <c r="AG41" s="24">
        <f>'[1]План-факт'!AG41</f>
        <v>5</v>
      </c>
      <c r="AH41" s="42">
        <f>'[1]План-факт'!AH41</f>
        <v>5</v>
      </c>
      <c r="AI41" s="38">
        <f>'[1]План-факт'!AI41</f>
        <v>1</v>
      </c>
      <c r="AJ41" s="24">
        <f>'[1]План-факт'!AJ41</f>
        <v>5</v>
      </c>
      <c r="AK41" s="42">
        <f>'[1]План-факт'!AK41</f>
        <v>5</v>
      </c>
      <c r="AL41" s="38">
        <f>'[1]План-факт'!AL41</f>
        <v>1</v>
      </c>
    </row>
    <row r="42" spans="1:38" ht="25.5">
      <c r="A42" s="116"/>
      <c r="B42" s="86" t="s">
        <v>53</v>
      </c>
      <c r="C42" s="83">
        <f>'[1]План-факт'!C42</f>
        <v>1</v>
      </c>
      <c r="D42" s="42">
        <f>'[1]План-факт'!D42</f>
        <v>1</v>
      </c>
      <c r="E42" s="38">
        <f>'[1]План-факт'!E42</f>
        <v>1</v>
      </c>
      <c r="F42" s="83">
        <f>'[1]План-факт'!F42</f>
        <v>1</v>
      </c>
      <c r="G42" s="42">
        <f>'[1]План-факт'!G42</f>
        <v>1</v>
      </c>
      <c r="H42" s="38">
        <f>'[1]План-факт'!H42</f>
        <v>1</v>
      </c>
      <c r="I42" s="24">
        <f>'[1]План-факт'!I42</f>
        <v>1</v>
      </c>
      <c r="J42" s="42">
        <f>'[1]План-факт'!J42</f>
        <v>1</v>
      </c>
      <c r="K42" s="38">
        <f>'[1]План-факт'!K42</f>
        <v>1</v>
      </c>
      <c r="L42" s="24">
        <f>'[1]План-факт'!L42</f>
        <v>1</v>
      </c>
      <c r="M42" s="42">
        <f>'[1]План-факт'!M42</f>
        <v>1</v>
      </c>
      <c r="N42" s="38">
        <f>'[1]План-факт'!N42</f>
        <v>1</v>
      </c>
      <c r="O42" s="24">
        <f>'[1]План-факт'!O42</f>
        <v>1</v>
      </c>
      <c r="P42" s="42">
        <f>'[1]План-факт'!P42</f>
        <v>1</v>
      </c>
      <c r="Q42" s="38">
        <f>'[1]План-факт'!Q42</f>
        <v>1</v>
      </c>
      <c r="R42" s="24">
        <f>'[1]План-факт'!R42</f>
        <v>1</v>
      </c>
      <c r="S42" s="42">
        <f>'[1]План-факт'!S42</f>
        <v>1</v>
      </c>
      <c r="T42" s="38">
        <f>'[1]План-факт'!T42</f>
        <v>1</v>
      </c>
      <c r="U42" s="24">
        <f>'[1]План-факт'!U42</f>
        <v>1</v>
      </c>
      <c r="V42" s="42">
        <f>'[1]План-факт'!V42</f>
        <v>1</v>
      </c>
      <c r="W42" s="38">
        <f>'[1]План-факт'!W42</f>
        <v>1</v>
      </c>
      <c r="X42" s="24">
        <f>'[1]План-факт'!X42</f>
        <v>1</v>
      </c>
      <c r="Y42" s="42">
        <f>'[1]План-факт'!Y42</f>
        <v>1</v>
      </c>
      <c r="Z42" s="38">
        <f>'[1]План-факт'!Z42</f>
        <v>1</v>
      </c>
      <c r="AA42" s="24">
        <f>'[1]План-факт'!AA42</f>
        <v>1</v>
      </c>
      <c r="AB42" s="42">
        <f>'[1]План-факт'!AB42</f>
        <v>1</v>
      </c>
      <c r="AC42" s="38">
        <f>'[1]План-факт'!AC42</f>
        <v>1</v>
      </c>
      <c r="AD42" s="24">
        <f>'[1]План-факт'!AD42</f>
        <v>1</v>
      </c>
      <c r="AE42" s="42">
        <f>'[1]План-факт'!AE42</f>
        <v>1</v>
      </c>
      <c r="AF42" s="38">
        <f>'[1]План-факт'!AF42</f>
        <v>1</v>
      </c>
      <c r="AG42" s="24">
        <f>'[1]План-факт'!AG42</f>
        <v>1</v>
      </c>
      <c r="AH42" s="42">
        <f>'[1]План-факт'!AH42</f>
        <v>1</v>
      </c>
      <c r="AI42" s="38">
        <f>'[1]План-факт'!AI42</f>
        <v>1</v>
      </c>
      <c r="AJ42" s="24">
        <f>'[1]План-факт'!AJ42</f>
        <v>1</v>
      </c>
      <c r="AK42" s="42">
        <f>'[1]План-факт'!AK42</f>
        <v>1</v>
      </c>
      <c r="AL42" s="38">
        <f>'[1]План-факт'!AL42</f>
        <v>1</v>
      </c>
    </row>
    <row r="43" spans="1:38" ht="12.75">
      <c r="A43" s="116"/>
      <c r="B43" s="86" t="s">
        <v>54</v>
      </c>
      <c r="C43" s="83">
        <f>'[1]План-факт'!C43</f>
        <v>5</v>
      </c>
      <c r="D43" s="42">
        <f>'[1]План-факт'!D43</f>
        <v>5</v>
      </c>
      <c r="E43" s="38">
        <f>'[1]План-факт'!E43</f>
        <v>1</v>
      </c>
      <c r="F43" s="83">
        <f>'[1]План-факт'!F43</f>
        <v>5</v>
      </c>
      <c r="G43" s="42">
        <f>'[1]План-факт'!G43</f>
        <v>5</v>
      </c>
      <c r="H43" s="38">
        <f>'[1]План-факт'!H43</f>
        <v>1</v>
      </c>
      <c r="I43" s="24">
        <f>'[1]План-факт'!I43</f>
        <v>5</v>
      </c>
      <c r="J43" s="42">
        <f>'[1]План-факт'!J43</f>
        <v>5</v>
      </c>
      <c r="K43" s="38">
        <f>'[1]План-факт'!K43</f>
        <v>1</v>
      </c>
      <c r="L43" s="24">
        <f>'[1]План-факт'!L43</f>
        <v>5</v>
      </c>
      <c r="M43" s="42">
        <f>'[1]План-факт'!M43</f>
        <v>5</v>
      </c>
      <c r="N43" s="38">
        <f>'[1]План-факт'!N43</f>
        <v>1</v>
      </c>
      <c r="O43" s="24">
        <f>'[1]План-факт'!O43</f>
        <v>5</v>
      </c>
      <c r="P43" s="42">
        <f>'[1]План-факт'!P43</f>
        <v>5</v>
      </c>
      <c r="Q43" s="38">
        <f>'[1]План-факт'!Q43</f>
        <v>1</v>
      </c>
      <c r="R43" s="24">
        <f>'[1]План-факт'!R43</f>
        <v>5</v>
      </c>
      <c r="S43" s="42">
        <f>'[1]План-факт'!S43</f>
        <v>5</v>
      </c>
      <c r="T43" s="38">
        <f>'[1]План-факт'!T43</f>
        <v>1</v>
      </c>
      <c r="U43" s="24">
        <f>'[1]План-факт'!U43</f>
        <v>5</v>
      </c>
      <c r="V43" s="42">
        <f>'[1]План-факт'!V43</f>
        <v>5</v>
      </c>
      <c r="W43" s="38">
        <f>'[1]План-факт'!W43</f>
        <v>1</v>
      </c>
      <c r="X43" s="24">
        <f>'[1]План-факт'!X43</f>
        <v>5</v>
      </c>
      <c r="Y43" s="42">
        <f>'[1]План-факт'!Y43</f>
        <v>5</v>
      </c>
      <c r="Z43" s="38">
        <f>'[1]План-факт'!Z43</f>
        <v>1</v>
      </c>
      <c r="AA43" s="24">
        <f>'[1]План-факт'!AA43</f>
        <v>5</v>
      </c>
      <c r="AB43" s="42">
        <f>'[1]План-факт'!AB43</f>
        <v>5</v>
      </c>
      <c r="AC43" s="38">
        <f>'[1]План-факт'!AC43</f>
        <v>1</v>
      </c>
      <c r="AD43" s="24">
        <f>'[1]План-факт'!AD43</f>
        <v>5</v>
      </c>
      <c r="AE43" s="42">
        <f>'[1]План-факт'!AE43</f>
        <v>5</v>
      </c>
      <c r="AF43" s="38">
        <f>'[1]План-факт'!AF43</f>
        <v>1</v>
      </c>
      <c r="AG43" s="24">
        <f>'[1]План-факт'!AG43</f>
        <v>5</v>
      </c>
      <c r="AH43" s="42">
        <f>'[1]План-факт'!AH43</f>
        <v>5</v>
      </c>
      <c r="AI43" s="38">
        <f>'[1]План-факт'!AI43</f>
        <v>1</v>
      </c>
      <c r="AJ43" s="24">
        <f>'[1]План-факт'!AJ43</f>
        <v>5</v>
      </c>
      <c r="AK43" s="42">
        <f>'[1]План-факт'!AK43</f>
        <v>5</v>
      </c>
      <c r="AL43" s="38">
        <f>'[1]План-факт'!AL43</f>
        <v>1</v>
      </c>
    </row>
    <row r="44" spans="1:38" ht="12.75">
      <c r="A44" s="116"/>
      <c r="B44" s="86" t="s">
        <v>55</v>
      </c>
      <c r="C44" s="85">
        <f>'[1]План-факт'!C44</f>
        <v>0.15</v>
      </c>
      <c r="D44" s="77">
        <f>'[1]План-факт'!D44</f>
        <v>0.15</v>
      </c>
      <c r="E44" s="62">
        <f>'[1]План-факт'!E44</f>
        <v>1</v>
      </c>
      <c r="F44" s="85">
        <f>'[1]План-факт'!F44</f>
        <v>0.15</v>
      </c>
      <c r="G44" s="77">
        <f>'[1]План-факт'!G44</f>
        <v>0.15</v>
      </c>
      <c r="H44" s="62">
        <f>'[1]План-факт'!H44</f>
        <v>1</v>
      </c>
      <c r="I44" s="76">
        <f>'[1]План-факт'!I44</f>
        <v>0.15</v>
      </c>
      <c r="J44" s="77">
        <f>'[1]План-факт'!J44</f>
        <v>0.15</v>
      </c>
      <c r="K44" s="62">
        <f>'[1]План-факт'!K44</f>
        <v>1</v>
      </c>
      <c r="L44" s="76">
        <f>'[1]План-факт'!L44</f>
        <v>0.15</v>
      </c>
      <c r="M44" s="77">
        <f>'[1]План-факт'!M44</f>
        <v>0.15</v>
      </c>
      <c r="N44" s="62">
        <f>'[1]План-факт'!N44</f>
        <v>1</v>
      </c>
      <c r="O44" s="76">
        <f>'[1]План-факт'!O44</f>
        <v>0.15</v>
      </c>
      <c r="P44" s="77">
        <f>'[1]План-факт'!P44</f>
        <v>0.15</v>
      </c>
      <c r="Q44" s="62">
        <f>'[1]План-факт'!Q44</f>
        <v>1</v>
      </c>
      <c r="R44" s="76">
        <f>'[1]План-факт'!R44</f>
        <v>0.15</v>
      </c>
      <c r="S44" s="77">
        <f>'[1]План-факт'!S44</f>
        <v>0.15</v>
      </c>
      <c r="T44" s="62">
        <f>'[1]План-факт'!T44</f>
        <v>1</v>
      </c>
      <c r="U44" s="76">
        <f>'[1]План-факт'!U44</f>
        <v>0.15</v>
      </c>
      <c r="V44" s="77">
        <f>'[1]План-факт'!V44</f>
        <v>0.15</v>
      </c>
      <c r="W44" s="62">
        <f>'[1]План-факт'!W44</f>
        <v>1</v>
      </c>
      <c r="X44" s="76">
        <f>'[1]План-факт'!X44</f>
        <v>0.15</v>
      </c>
      <c r="Y44" s="77">
        <f>'[1]План-факт'!Y44</f>
        <v>0.15</v>
      </c>
      <c r="Z44" s="62">
        <f>'[1]План-факт'!Z44</f>
        <v>1</v>
      </c>
      <c r="AA44" s="76">
        <f>'[1]План-факт'!AA44</f>
        <v>0.15</v>
      </c>
      <c r="AB44" s="77">
        <f>'[1]План-факт'!AB44</f>
        <v>0.15</v>
      </c>
      <c r="AC44" s="62">
        <f>'[1]План-факт'!AC44</f>
        <v>1</v>
      </c>
      <c r="AD44" s="76">
        <f>'[1]План-факт'!AD44</f>
        <v>0.15</v>
      </c>
      <c r="AE44" s="77">
        <f>'[1]План-факт'!AE44</f>
        <v>0.15</v>
      </c>
      <c r="AF44" s="62">
        <f>'[1]План-факт'!AF44</f>
        <v>1</v>
      </c>
      <c r="AG44" s="76">
        <f>'[1]План-факт'!AG44</f>
        <v>0.15</v>
      </c>
      <c r="AH44" s="77">
        <f>'[1]План-факт'!AH44</f>
        <v>0.15</v>
      </c>
      <c r="AI44" s="62">
        <f>'[1]План-факт'!AI44</f>
        <v>1</v>
      </c>
      <c r="AJ44" s="76">
        <f>'[1]План-факт'!AJ44</f>
        <v>0.15</v>
      </c>
      <c r="AK44" s="77">
        <f>'[1]План-факт'!AK44</f>
        <v>0.15</v>
      </c>
      <c r="AL44" s="62">
        <f>'[1]План-факт'!AL44</f>
        <v>1</v>
      </c>
    </row>
    <row r="45" spans="1:38" ht="25.5">
      <c r="A45" s="116"/>
      <c r="B45" s="107" t="s">
        <v>25</v>
      </c>
      <c r="C45" s="83">
        <f>'[1]План-факт'!C45</f>
        <v>1500</v>
      </c>
      <c r="D45" s="42">
        <f>'[1]План-факт'!D45</f>
        <v>1500</v>
      </c>
      <c r="E45" s="38">
        <f>'[1]План-факт'!E45</f>
        <v>1</v>
      </c>
      <c r="F45" s="24">
        <f>'[1]План-факт'!F45</f>
        <v>1500</v>
      </c>
      <c r="G45" s="42">
        <f>'[1]План-факт'!G45</f>
        <v>1500</v>
      </c>
      <c r="H45" s="38">
        <f>'[1]План-факт'!H45</f>
        <v>1</v>
      </c>
      <c r="I45" s="24">
        <f>'[1]План-факт'!I45</f>
        <v>1500</v>
      </c>
      <c r="J45" s="42">
        <f>'[1]План-факт'!J45</f>
        <v>1500</v>
      </c>
      <c r="K45" s="38">
        <f>'[1]План-факт'!K45</f>
        <v>1</v>
      </c>
      <c r="L45" s="24">
        <f>'[1]План-факт'!L45</f>
        <v>1500</v>
      </c>
      <c r="M45" s="42">
        <f>'[1]План-факт'!M45</f>
        <v>1500</v>
      </c>
      <c r="N45" s="38">
        <f>'[1]План-факт'!N45</f>
        <v>1</v>
      </c>
      <c r="O45" s="24">
        <f>'[1]План-факт'!O45</f>
        <v>1500</v>
      </c>
      <c r="P45" s="42">
        <f>'[1]План-факт'!P45</f>
        <v>1500</v>
      </c>
      <c r="Q45" s="38">
        <f>'[1]План-факт'!Q45</f>
        <v>1</v>
      </c>
      <c r="R45" s="24">
        <f>'[1]План-факт'!R45</f>
        <v>1500</v>
      </c>
      <c r="S45" s="42">
        <f>'[1]План-факт'!S45</f>
        <v>1500</v>
      </c>
      <c r="T45" s="38">
        <f>'[1]План-факт'!T45</f>
        <v>1</v>
      </c>
      <c r="U45" s="24">
        <f>'[1]План-факт'!U45</f>
        <v>1500</v>
      </c>
      <c r="V45" s="42">
        <f>'[1]План-факт'!V45</f>
        <v>1500</v>
      </c>
      <c r="W45" s="38">
        <f>'[1]План-факт'!W45</f>
        <v>1</v>
      </c>
      <c r="X45" s="24">
        <f>'[1]План-факт'!X45</f>
        <v>1500</v>
      </c>
      <c r="Y45" s="42">
        <f>'[1]План-факт'!Y45</f>
        <v>1500</v>
      </c>
      <c r="Z45" s="38">
        <f>'[1]План-факт'!Z45</f>
        <v>1</v>
      </c>
      <c r="AA45" s="24">
        <f>'[1]План-факт'!AA45</f>
        <v>1500</v>
      </c>
      <c r="AB45" s="42">
        <f>'[1]План-факт'!AB45</f>
        <v>1500</v>
      </c>
      <c r="AC45" s="38">
        <f>'[1]План-факт'!AC45</f>
        <v>1</v>
      </c>
      <c r="AD45" s="24">
        <f>'[1]План-факт'!AD45</f>
        <v>1500</v>
      </c>
      <c r="AE45" s="42">
        <f>'[1]План-факт'!AE45</f>
        <v>1500</v>
      </c>
      <c r="AF45" s="38">
        <f>'[1]План-факт'!AF45</f>
        <v>1</v>
      </c>
      <c r="AG45" s="24">
        <f>'[1]План-факт'!AG45</f>
        <v>1500</v>
      </c>
      <c r="AH45" s="42">
        <f>'[1]План-факт'!AH45</f>
        <v>1500</v>
      </c>
      <c r="AI45" s="38">
        <f>'[1]План-факт'!AI45</f>
        <v>1</v>
      </c>
      <c r="AJ45" s="24">
        <f>'[1]План-факт'!AJ45</f>
        <v>1500</v>
      </c>
      <c r="AK45" s="42">
        <f>'[1]План-факт'!AK45</f>
        <v>1500</v>
      </c>
      <c r="AL45" s="38">
        <f>'[1]План-факт'!AL45</f>
        <v>1</v>
      </c>
    </row>
    <row r="46" spans="1:38" ht="12.75">
      <c r="A46" s="116"/>
      <c r="B46" s="86" t="s">
        <v>56</v>
      </c>
      <c r="C46" s="89">
        <f>'[1]План-факт'!C46</f>
        <v>20</v>
      </c>
      <c r="D46" s="88">
        <f>'[1]План-факт'!D46</f>
        <v>20</v>
      </c>
      <c r="E46" s="63">
        <f>'[1]План-факт'!E46</f>
        <v>1</v>
      </c>
      <c r="F46" s="89">
        <f>'[1]План-факт'!F46</f>
        <v>20</v>
      </c>
      <c r="G46" s="88">
        <f>'[1]План-факт'!G46</f>
        <v>20</v>
      </c>
      <c r="H46" s="63">
        <f>'[1]План-факт'!H46</f>
        <v>1</v>
      </c>
      <c r="I46" s="87">
        <f>'[1]План-факт'!I46</f>
        <v>20</v>
      </c>
      <c r="J46" s="88">
        <f>'[1]План-факт'!J46</f>
        <v>20</v>
      </c>
      <c r="K46" s="63">
        <f>'[1]План-факт'!K46</f>
        <v>1</v>
      </c>
      <c r="L46" s="87">
        <f>'[1]План-факт'!L46</f>
        <v>20</v>
      </c>
      <c r="M46" s="88">
        <f>'[1]План-факт'!M46</f>
        <v>20</v>
      </c>
      <c r="N46" s="63">
        <f>'[1]План-факт'!N46</f>
        <v>1</v>
      </c>
      <c r="O46" s="87">
        <f>'[1]План-факт'!O46</f>
        <v>20</v>
      </c>
      <c r="P46" s="88">
        <f>'[1]План-факт'!P46</f>
        <v>20</v>
      </c>
      <c r="Q46" s="63">
        <f>'[1]План-факт'!Q46</f>
        <v>1</v>
      </c>
      <c r="R46" s="87">
        <f>'[1]План-факт'!R46</f>
        <v>20</v>
      </c>
      <c r="S46" s="88">
        <f>'[1]План-факт'!S46</f>
        <v>20</v>
      </c>
      <c r="T46" s="63">
        <f>'[1]План-факт'!T46</f>
        <v>1</v>
      </c>
      <c r="U46" s="87">
        <f>'[1]План-факт'!U46</f>
        <v>20</v>
      </c>
      <c r="V46" s="88">
        <f>'[1]План-факт'!V46</f>
        <v>20</v>
      </c>
      <c r="W46" s="63">
        <f>'[1]План-факт'!W46</f>
        <v>1</v>
      </c>
      <c r="X46" s="87">
        <f>'[1]План-факт'!X46</f>
        <v>20</v>
      </c>
      <c r="Y46" s="88">
        <f>'[1]План-факт'!Y46</f>
        <v>20</v>
      </c>
      <c r="Z46" s="63">
        <f>'[1]План-факт'!Z46</f>
        <v>1</v>
      </c>
      <c r="AA46" s="87">
        <f>'[1]План-факт'!AA46</f>
        <v>20</v>
      </c>
      <c r="AB46" s="88">
        <f>'[1]План-факт'!AB46</f>
        <v>20</v>
      </c>
      <c r="AC46" s="63">
        <f>'[1]План-факт'!AC46</f>
        <v>1</v>
      </c>
      <c r="AD46" s="87">
        <f>'[1]План-факт'!AD46</f>
        <v>20</v>
      </c>
      <c r="AE46" s="88">
        <f>'[1]План-факт'!AE46</f>
        <v>20</v>
      </c>
      <c r="AF46" s="63">
        <f>'[1]План-факт'!AF46</f>
        <v>1</v>
      </c>
      <c r="AG46" s="87">
        <f>'[1]План-факт'!AG46</f>
        <v>20</v>
      </c>
      <c r="AH46" s="88">
        <f>'[1]План-факт'!AH46</f>
        <v>20</v>
      </c>
      <c r="AI46" s="63">
        <f>'[1]План-факт'!AI46</f>
        <v>1</v>
      </c>
      <c r="AJ46" s="87">
        <f>'[1]План-факт'!AJ46</f>
        <v>20</v>
      </c>
      <c r="AK46" s="88">
        <f>'[1]План-факт'!AK46</f>
        <v>20</v>
      </c>
      <c r="AL46" s="63">
        <f>'[1]План-факт'!AL46</f>
        <v>1</v>
      </c>
    </row>
    <row r="47" spans="1:38" s="57" customFormat="1" ht="25.5">
      <c r="A47" s="116"/>
      <c r="B47" s="86" t="s">
        <v>57</v>
      </c>
      <c r="C47" s="82">
        <f>'[1]План-факт'!C47</f>
        <v>0.25</v>
      </c>
      <c r="D47" s="43">
        <f>'[1]План-факт'!D47</f>
        <v>0.25</v>
      </c>
      <c r="E47" s="38">
        <f>'[1]План-факт'!E47</f>
        <v>1</v>
      </c>
      <c r="F47" s="82">
        <f>'[1]План-факт'!F47</f>
        <v>0.25</v>
      </c>
      <c r="G47" s="43">
        <f>'[1]План-факт'!G47</f>
        <v>0.25</v>
      </c>
      <c r="H47" s="38">
        <f>'[1]План-факт'!H47</f>
        <v>1</v>
      </c>
      <c r="I47" s="37">
        <f>'[1]План-факт'!I47</f>
        <v>0.25</v>
      </c>
      <c r="J47" s="43">
        <f>'[1]План-факт'!J47</f>
        <v>0.25</v>
      </c>
      <c r="K47" s="38">
        <f>'[1]План-факт'!K47</f>
        <v>1</v>
      </c>
      <c r="L47" s="37">
        <f>'[1]План-факт'!L47</f>
        <v>0.25</v>
      </c>
      <c r="M47" s="43">
        <f>'[1]План-факт'!M47</f>
        <v>0.25</v>
      </c>
      <c r="N47" s="38">
        <f>'[1]План-факт'!N47</f>
        <v>1</v>
      </c>
      <c r="O47" s="37">
        <f>'[1]План-факт'!O47</f>
        <v>0.25</v>
      </c>
      <c r="P47" s="43">
        <f>'[1]План-факт'!P47</f>
        <v>0.25</v>
      </c>
      <c r="Q47" s="38">
        <f>'[1]План-факт'!Q47</f>
        <v>1</v>
      </c>
      <c r="R47" s="37">
        <f>'[1]План-факт'!R47</f>
        <v>0.25</v>
      </c>
      <c r="S47" s="43">
        <f>'[1]План-факт'!S47</f>
        <v>0.25</v>
      </c>
      <c r="T47" s="38">
        <f>'[1]План-факт'!T47</f>
        <v>1</v>
      </c>
      <c r="U47" s="37">
        <f>'[1]План-факт'!U47</f>
        <v>0.25</v>
      </c>
      <c r="V47" s="43">
        <f>'[1]План-факт'!V47</f>
        <v>0.25</v>
      </c>
      <c r="W47" s="38">
        <f>'[1]План-факт'!W47</f>
        <v>1</v>
      </c>
      <c r="X47" s="37">
        <f>'[1]План-факт'!X47</f>
        <v>0.25</v>
      </c>
      <c r="Y47" s="43">
        <f>'[1]План-факт'!Y47</f>
        <v>0.25</v>
      </c>
      <c r="Z47" s="38">
        <f>'[1]План-факт'!Z47</f>
        <v>1</v>
      </c>
      <c r="AA47" s="37">
        <f>'[1]План-факт'!AA47</f>
        <v>0.25</v>
      </c>
      <c r="AB47" s="43">
        <f>'[1]План-факт'!AB47</f>
        <v>0.25</v>
      </c>
      <c r="AC47" s="38">
        <f>'[1]План-факт'!AC47</f>
        <v>1</v>
      </c>
      <c r="AD47" s="37">
        <f>'[1]План-факт'!AD47</f>
        <v>0.25</v>
      </c>
      <c r="AE47" s="43">
        <f>'[1]План-факт'!AE47</f>
        <v>0.25</v>
      </c>
      <c r="AF47" s="38">
        <f>'[1]План-факт'!AF47</f>
        <v>1</v>
      </c>
      <c r="AG47" s="37">
        <f>'[1]План-факт'!AG47</f>
        <v>0.25</v>
      </c>
      <c r="AH47" s="43">
        <f>'[1]План-факт'!AH47</f>
        <v>0.25</v>
      </c>
      <c r="AI47" s="38">
        <f>'[1]План-факт'!AI47</f>
        <v>1</v>
      </c>
      <c r="AJ47" s="37">
        <f>'[1]План-факт'!AJ47</f>
        <v>0.25</v>
      </c>
      <c r="AK47" s="43">
        <f>'[1]План-факт'!AK47</f>
        <v>0.25</v>
      </c>
      <c r="AL47" s="38">
        <f>'[1]План-факт'!AL47</f>
        <v>1</v>
      </c>
    </row>
    <row r="48" spans="1:38" ht="25.5">
      <c r="A48" s="116"/>
      <c r="B48" s="86" t="s">
        <v>58</v>
      </c>
      <c r="C48" s="83">
        <f>'[1]План-факт'!C48</f>
        <v>100000</v>
      </c>
      <c r="D48" s="42">
        <f>'[1]План-факт'!D48</f>
        <v>100000</v>
      </c>
      <c r="E48" s="38">
        <f>'[1]План-факт'!E48</f>
        <v>1</v>
      </c>
      <c r="F48" s="83">
        <f>'[1]План-факт'!F48</f>
        <v>100000</v>
      </c>
      <c r="G48" s="42">
        <f>'[1]План-факт'!G48</f>
        <v>100000</v>
      </c>
      <c r="H48" s="38">
        <f>'[1]План-факт'!H48</f>
        <v>1</v>
      </c>
      <c r="I48" s="24">
        <f>'[1]План-факт'!I48</f>
        <v>100000</v>
      </c>
      <c r="J48" s="42">
        <f>'[1]План-факт'!J48</f>
        <v>100000</v>
      </c>
      <c r="K48" s="38">
        <f>'[1]План-факт'!K48</f>
        <v>1</v>
      </c>
      <c r="L48" s="24">
        <f>'[1]План-факт'!L48</f>
        <v>100000</v>
      </c>
      <c r="M48" s="42">
        <f>'[1]План-факт'!M48</f>
        <v>100000</v>
      </c>
      <c r="N48" s="38">
        <f>'[1]План-факт'!N48</f>
        <v>1</v>
      </c>
      <c r="O48" s="24">
        <f>'[1]План-факт'!O48</f>
        <v>100000</v>
      </c>
      <c r="P48" s="42">
        <f>'[1]План-факт'!P48</f>
        <v>100000</v>
      </c>
      <c r="Q48" s="38">
        <f>'[1]План-факт'!Q48</f>
        <v>1</v>
      </c>
      <c r="R48" s="24">
        <f>'[1]План-факт'!R48</f>
        <v>100000</v>
      </c>
      <c r="S48" s="42">
        <f>'[1]План-факт'!S48</f>
        <v>100000</v>
      </c>
      <c r="T48" s="38">
        <f>'[1]План-факт'!T48</f>
        <v>1</v>
      </c>
      <c r="U48" s="24">
        <f>'[1]План-факт'!U48</f>
        <v>100000</v>
      </c>
      <c r="V48" s="42">
        <f>'[1]План-факт'!V48</f>
        <v>100000</v>
      </c>
      <c r="W48" s="38">
        <f>'[1]План-факт'!W48</f>
        <v>1</v>
      </c>
      <c r="X48" s="24">
        <f>'[1]План-факт'!X48</f>
        <v>100000</v>
      </c>
      <c r="Y48" s="42">
        <f>'[1]План-факт'!Y48</f>
        <v>100000</v>
      </c>
      <c r="Z48" s="38">
        <f>'[1]План-факт'!Z48</f>
        <v>1</v>
      </c>
      <c r="AA48" s="24">
        <f>'[1]План-факт'!AA48</f>
        <v>100000</v>
      </c>
      <c r="AB48" s="42">
        <f>'[1]План-факт'!AB48</f>
        <v>100000</v>
      </c>
      <c r="AC48" s="38">
        <f>'[1]План-факт'!AC48</f>
        <v>1</v>
      </c>
      <c r="AD48" s="24">
        <f>'[1]План-факт'!AD48</f>
        <v>100000</v>
      </c>
      <c r="AE48" s="42">
        <f>'[1]План-факт'!AE48</f>
        <v>100000</v>
      </c>
      <c r="AF48" s="38">
        <f>'[1]План-факт'!AF48</f>
        <v>1</v>
      </c>
      <c r="AG48" s="24">
        <f>'[1]План-факт'!AG48</f>
        <v>100000</v>
      </c>
      <c r="AH48" s="42">
        <f>'[1]План-факт'!AH48</f>
        <v>100000</v>
      </c>
      <c r="AI48" s="38">
        <f>'[1]План-факт'!AI48</f>
        <v>1</v>
      </c>
      <c r="AJ48" s="24">
        <f>'[1]План-факт'!AJ48</f>
        <v>100000</v>
      </c>
      <c r="AK48" s="42">
        <f>'[1]План-факт'!AK48</f>
        <v>100000</v>
      </c>
      <c r="AL48" s="38">
        <f>'[1]План-факт'!AL48</f>
        <v>1</v>
      </c>
    </row>
    <row r="49" spans="1:38" ht="38.25">
      <c r="A49" s="116"/>
      <c r="B49" s="86" t="s">
        <v>59</v>
      </c>
      <c r="C49" s="83">
        <f>'[1]План-факт'!C49</f>
        <v>3000</v>
      </c>
      <c r="D49" s="42">
        <f>'[1]План-факт'!D49</f>
        <v>3000</v>
      </c>
      <c r="E49" s="38">
        <f>'[1]План-факт'!E49</f>
        <v>1</v>
      </c>
      <c r="F49" s="83">
        <f>'[1]План-факт'!F49</f>
        <v>3000</v>
      </c>
      <c r="G49" s="42">
        <f>'[1]План-факт'!G49</f>
        <v>3000</v>
      </c>
      <c r="H49" s="38">
        <f>'[1]План-факт'!H49</f>
        <v>1</v>
      </c>
      <c r="I49" s="24">
        <f>'[1]План-факт'!I49</f>
        <v>3000</v>
      </c>
      <c r="J49" s="42">
        <f>'[1]План-факт'!J49</f>
        <v>3000</v>
      </c>
      <c r="K49" s="38">
        <f>'[1]План-факт'!K49</f>
        <v>1</v>
      </c>
      <c r="L49" s="24">
        <f>'[1]План-факт'!L49</f>
        <v>3000</v>
      </c>
      <c r="M49" s="42">
        <f>'[1]План-факт'!M49</f>
        <v>3000</v>
      </c>
      <c r="N49" s="38">
        <f>'[1]План-факт'!N49</f>
        <v>1</v>
      </c>
      <c r="O49" s="24">
        <f>'[1]План-факт'!O49</f>
        <v>3000</v>
      </c>
      <c r="P49" s="42">
        <f>'[1]План-факт'!P49</f>
        <v>3000</v>
      </c>
      <c r="Q49" s="38">
        <f>'[1]План-факт'!Q49</f>
        <v>1</v>
      </c>
      <c r="R49" s="24">
        <f>'[1]План-факт'!R49</f>
        <v>3000</v>
      </c>
      <c r="S49" s="42">
        <f>'[1]План-факт'!S49</f>
        <v>3000</v>
      </c>
      <c r="T49" s="38">
        <f>'[1]План-факт'!T49</f>
        <v>1</v>
      </c>
      <c r="U49" s="24">
        <f>'[1]План-факт'!U49</f>
        <v>3000</v>
      </c>
      <c r="V49" s="42">
        <f>'[1]План-факт'!V49</f>
        <v>3000</v>
      </c>
      <c r="W49" s="38">
        <f>'[1]План-факт'!W49</f>
        <v>1</v>
      </c>
      <c r="X49" s="24">
        <f>'[1]План-факт'!X49</f>
        <v>3000</v>
      </c>
      <c r="Y49" s="42">
        <f>'[1]План-факт'!Y49</f>
        <v>3000</v>
      </c>
      <c r="Z49" s="38">
        <f>'[1]План-факт'!Z49</f>
        <v>1</v>
      </c>
      <c r="AA49" s="24">
        <f>'[1]План-факт'!AA49</f>
        <v>3000</v>
      </c>
      <c r="AB49" s="42">
        <f>'[1]План-факт'!AB49</f>
        <v>3000</v>
      </c>
      <c r="AC49" s="38">
        <f>'[1]План-факт'!AC49</f>
        <v>1</v>
      </c>
      <c r="AD49" s="24">
        <f>'[1]План-факт'!AD49</f>
        <v>3000</v>
      </c>
      <c r="AE49" s="42">
        <f>'[1]План-факт'!AE49</f>
        <v>3000</v>
      </c>
      <c r="AF49" s="38">
        <f>'[1]План-факт'!AF49</f>
        <v>1</v>
      </c>
      <c r="AG49" s="24">
        <f>'[1]План-факт'!AG49</f>
        <v>3000</v>
      </c>
      <c r="AH49" s="42">
        <f>'[1]План-факт'!AH49</f>
        <v>3000</v>
      </c>
      <c r="AI49" s="38">
        <f>'[1]План-факт'!AI49</f>
        <v>1</v>
      </c>
      <c r="AJ49" s="24">
        <f>'[1]План-факт'!AJ49</f>
        <v>3000</v>
      </c>
      <c r="AK49" s="42">
        <f>'[1]План-факт'!AK49</f>
        <v>3000</v>
      </c>
      <c r="AL49" s="38">
        <f>'[1]План-факт'!AL49</f>
        <v>1</v>
      </c>
    </row>
    <row r="50" spans="1:38" ht="38.25">
      <c r="A50" s="116"/>
      <c r="B50" s="107" t="s">
        <v>60</v>
      </c>
      <c r="C50" s="83">
        <f>'[1]План-факт'!C50</f>
        <v>1000</v>
      </c>
      <c r="D50" s="42">
        <f>'[1]План-факт'!D50</f>
        <v>1000</v>
      </c>
      <c r="E50" s="38">
        <f>'[1]План-факт'!E50</f>
        <v>1</v>
      </c>
      <c r="F50" s="83">
        <f>'[1]План-факт'!F50</f>
        <v>1000</v>
      </c>
      <c r="G50" s="42">
        <f>'[1]План-факт'!G50</f>
        <v>1000</v>
      </c>
      <c r="H50" s="38">
        <f>'[1]План-факт'!H50</f>
        <v>1</v>
      </c>
      <c r="I50" s="24">
        <f>'[1]План-факт'!I50</f>
        <v>1000</v>
      </c>
      <c r="J50" s="42">
        <f>'[1]План-факт'!J50</f>
        <v>1000</v>
      </c>
      <c r="K50" s="38">
        <f>'[1]План-факт'!K50</f>
        <v>1</v>
      </c>
      <c r="L50" s="24">
        <f>'[1]План-факт'!L50</f>
        <v>1000</v>
      </c>
      <c r="M50" s="42">
        <f>'[1]План-факт'!M50</f>
        <v>1000</v>
      </c>
      <c r="N50" s="38">
        <f>'[1]План-факт'!N50</f>
        <v>1</v>
      </c>
      <c r="O50" s="24">
        <f>'[1]План-факт'!O50</f>
        <v>1000</v>
      </c>
      <c r="P50" s="42">
        <f>'[1]План-факт'!P50</f>
        <v>1000</v>
      </c>
      <c r="Q50" s="38">
        <f>'[1]План-факт'!Q50</f>
        <v>1</v>
      </c>
      <c r="R50" s="24">
        <f>'[1]План-факт'!R50</f>
        <v>1000</v>
      </c>
      <c r="S50" s="42">
        <f>'[1]План-факт'!S50</f>
        <v>1000</v>
      </c>
      <c r="T50" s="38">
        <f>'[1]План-факт'!T50</f>
        <v>1</v>
      </c>
      <c r="U50" s="24">
        <f>'[1]План-факт'!U50</f>
        <v>1000</v>
      </c>
      <c r="V50" s="42">
        <f>'[1]План-факт'!V50</f>
        <v>1000</v>
      </c>
      <c r="W50" s="38">
        <f>'[1]План-факт'!W50</f>
        <v>1</v>
      </c>
      <c r="X50" s="24">
        <f>'[1]План-факт'!X50</f>
        <v>1000</v>
      </c>
      <c r="Y50" s="42">
        <f>'[1]План-факт'!Y50</f>
        <v>1000</v>
      </c>
      <c r="Z50" s="38">
        <f>'[1]План-факт'!Z50</f>
        <v>1</v>
      </c>
      <c r="AA50" s="24">
        <f>'[1]План-факт'!AA50</f>
        <v>1000</v>
      </c>
      <c r="AB50" s="42">
        <f>'[1]План-факт'!AB50</f>
        <v>1000</v>
      </c>
      <c r="AC50" s="38">
        <f>'[1]План-факт'!AC50</f>
        <v>1</v>
      </c>
      <c r="AD50" s="24">
        <f>'[1]План-факт'!AD50</f>
        <v>1000</v>
      </c>
      <c r="AE50" s="42">
        <f>'[1]План-факт'!AE50</f>
        <v>1000</v>
      </c>
      <c r="AF50" s="38">
        <f>'[1]План-факт'!AF50</f>
        <v>1</v>
      </c>
      <c r="AG50" s="24">
        <f>'[1]План-факт'!AG50</f>
        <v>1000</v>
      </c>
      <c r="AH50" s="42">
        <f>'[1]План-факт'!AH50</f>
        <v>1000</v>
      </c>
      <c r="AI50" s="38">
        <f>'[1]План-факт'!AI50</f>
        <v>1</v>
      </c>
      <c r="AJ50" s="24">
        <f>'[1]План-факт'!AJ50</f>
        <v>1000</v>
      </c>
      <c r="AK50" s="42">
        <f>'[1]План-факт'!AK50</f>
        <v>1000</v>
      </c>
      <c r="AL50" s="38">
        <f>'[1]План-факт'!AL50</f>
        <v>1</v>
      </c>
    </row>
    <row r="51" spans="1:38" s="57" customFormat="1" ht="25.5">
      <c r="A51" s="116"/>
      <c r="B51" s="86" t="s">
        <v>61</v>
      </c>
      <c r="C51" s="83">
        <f>'[1]План-факт'!C51</f>
        <v>1000</v>
      </c>
      <c r="D51" s="42">
        <f>'[1]План-факт'!D51</f>
        <v>1000</v>
      </c>
      <c r="E51" s="38">
        <f>'[1]План-факт'!E51</f>
        <v>1</v>
      </c>
      <c r="F51" s="83">
        <f>'[1]План-факт'!F51</f>
        <v>1000</v>
      </c>
      <c r="G51" s="42">
        <f>'[1]План-факт'!G51</f>
        <v>1000</v>
      </c>
      <c r="H51" s="38">
        <f>'[1]План-факт'!H51</f>
        <v>1</v>
      </c>
      <c r="I51" s="24">
        <f>'[1]План-факт'!I51</f>
        <v>1000</v>
      </c>
      <c r="J51" s="42">
        <f>'[1]План-факт'!J51</f>
        <v>1000</v>
      </c>
      <c r="K51" s="38">
        <f>'[1]План-факт'!K51</f>
        <v>1</v>
      </c>
      <c r="L51" s="24">
        <f>'[1]План-факт'!L51</f>
        <v>1000</v>
      </c>
      <c r="M51" s="42">
        <f>'[1]План-факт'!M51</f>
        <v>1000</v>
      </c>
      <c r="N51" s="38">
        <f>'[1]План-факт'!N51</f>
        <v>1</v>
      </c>
      <c r="O51" s="24">
        <f>'[1]План-факт'!O51</f>
        <v>1000</v>
      </c>
      <c r="P51" s="42">
        <f>'[1]План-факт'!P51</f>
        <v>1000</v>
      </c>
      <c r="Q51" s="38">
        <f>'[1]План-факт'!Q51</f>
        <v>1</v>
      </c>
      <c r="R51" s="24">
        <f>'[1]План-факт'!R51</f>
        <v>1000</v>
      </c>
      <c r="S51" s="42">
        <f>'[1]План-факт'!S51</f>
        <v>1000</v>
      </c>
      <c r="T51" s="38">
        <f>'[1]План-факт'!T51</f>
        <v>1</v>
      </c>
      <c r="U51" s="24">
        <f>'[1]План-факт'!U51</f>
        <v>1000</v>
      </c>
      <c r="V51" s="42">
        <f>'[1]План-факт'!V51</f>
        <v>1000</v>
      </c>
      <c r="W51" s="38">
        <f>'[1]План-факт'!W51</f>
        <v>1</v>
      </c>
      <c r="X51" s="24">
        <f>'[1]План-факт'!X51</f>
        <v>1000</v>
      </c>
      <c r="Y51" s="42">
        <f>'[1]План-факт'!Y51</f>
        <v>1000</v>
      </c>
      <c r="Z51" s="38">
        <f>'[1]План-факт'!Z51</f>
        <v>1</v>
      </c>
      <c r="AA51" s="24">
        <f>'[1]План-факт'!AA51</f>
        <v>1000</v>
      </c>
      <c r="AB51" s="42">
        <f>'[1]План-факт'!AB51</f>
        <v>1000</v>
      </c>
      <c r="AC51" s="38">
        <f>'[1]План-факт'!AC51</f>
        <v>1</v>
      </c>
      <c r="AD51" s="24">
        <f>'[1]План-факт'!AD51</f>
        <v>1000</v>
      </c>
      <c r="AE51" s="42">
        <f>'[1]План-факт'!AE51</f>
        <v>1000</v>
      </c>
      <c r="AF51" s="38">
        <f>'[1]План-факт'!AF51</f>
        <v>1</v>
      </c>
      <c r="AG51" s="24">
        <f>'[1]План-факт'!AG51</f>
        <v>1000</v>
      </c>
      <c r="AH51" s="42">
        <f>'[1]План-факт'!AH51</f>
        <v>1000</v>
      </c>
      <c r="AI51" s="38">
        <f>'[1]План-факт'!AI51</f>
        <v>1</v>
      </c>
      <c r="AJ51" s="24">
        <f>'[1]План-факт'!AJ51</f>
        <v>1000</v>
      </c>
      <c r="AK51" s="42">
        <f>'[1]План-факт'!AK51</f>
        <v>1000</v>
      </c>
      <c r="AL51" s="38">
        <f>'[1]План-факт'!AL51</f>
        <v>1</v>
      </c>
    </row>
    <row r="52" spans="1:38" s="57" customFormat="1" ht="26.25" thickBot="1">
      <c r="A52" s="117"/>
      <c r="B52" s="94" t="s">
        <v>62</v>
      </c>
      <c r="C52" s="90">
        <f>'[1]План-факт'!C52</f>
        <v>1000</v>
      </c>
      <c r="D52" s="61">
        <f>'[1]План-факт'!D52</f>
        <v>1000</v>
      </c>
      <c r="E52" s="39">
        <f>'[1]План-факт'!E52</f>
        <v>1</v>
      </c>
      <c r="F52" s="90">
        <f>'[1]План-факт'!F52</f>
        <v>1000</v>
      </c>
      <c r="G52" s="61">
        <f>'[1]План-факт'!G52</f>
        <v>1000</v>
      </c>
      <c r="H52" s="39">
        <f>'[1]План-факт'!H52</f>
        <v>1</v>
      </c>
      <c r="I52" s="60">
        <f>'[1]План-факт'!I52</f>
        <v>1000</v>
      </c>
      <c r="J52" s="61">
        <f>'[1]План-факт'!J52</f>
        <v>1000</v>
      </c>
      <c r="K52" s="39">
        <f>'[1]План-факт'!K52</f>
        <v>1</v>
      </c>
      <c r="L52" s="60">
        <f>'[1]План-факт'!L52</f>
        <v>1000</v>
      </c>
      <c r="M52" s="61">
        <f>'[1]План-факт'!M52</f>
        <v>1000</v>
      </c>
      <c r="N52" s="39">
        <f>'[1]План-факт'!N52</f>
        <v>1</v>
      </c>
      <c r="O52" s="60">
        <f>'[1]План-факт'!O52</f>
        <v>1000</v>
      </c>
      <c r="P52" s="61">
        <f>'[1]План-факт'!P52</f>
        <v>1000</v>
      </c>
      <c r="Q52" s="39">
        <f>'[1]План-факт'!Q52</f>
        <v>1</v>
      </c>
      <c r="R52" s="60">
        <f>'[1]План-факт'!R52</f>
        <v>1000</v>
      </c>
      <c r="S52" s="61">
        <f>'[1]План-факт'!S52</f>
        <v>1000</v>
      </c>
      <c r="T52" s="39">
        <f>'[1]План-факт'!T52</f>
        <v>1</v>
      </c>
      <c r="U52" s="60">
        <f>'[1]План-факт'!U52</f>
        <v>1000</v>
      </c>
      <c r="V52" s="61">
        <f>'[1]План-факт'!V52</f>
        <v>1000</v>
      </c>
      <c r="W52" s="39">
        <f>'[1]План-факт'!W52</f>
        <v>1</v>
      </c>
      <c r="X52" s="60">
        <f>'[1]План-факт'!X52</f>
        <v>1000</v>
      </c>
      <c r="Y52" s="61">
        <f>'[1]План-факт'!Y52</f>
        <v>1000</v>
      </c>
      <c r="Z52" s="39">
        <f>'[1]План-факт'!Z52</f>
        <v>1</v>
      </c>
      <c r="AA52" s="60">
        <f>'[1]План-факт'!AA52</f>
        <v>1000</v>
      </c>
      <c r="AB52" s="61">
        <f>'[1]План-факт'!AB52</f>
        <v>1000</v>
      </c>
      <c r="AC52" s="39">
        <f>'[1]План-факт'!AC52</f>
        <v>1</v>
      </c>
      <c r="AD52" s="60">
        <f>'[1]План-факт'!AD52</f>
        <v>1000</v>
      </c>
      <c r="AE52" s="61">
        <f>'[1]План-факт'!AE52</f>
        <v>1000</v>
      </c>
      <c r="AF52" s="39">
        <f>'[1]План-факт'!AF52</f>
        <v>1</v>
      </c>
      <c r="AG52" s="60">
        <f>'[1]План-факт'!AG52</f>
        <v>1000</v>
      </c>
      <c r="AH52" s="61">
        <f>'[1]План-факт'!AH52</f>
        <v>1000</v>
      </c>
      <c r="AI52" s="39">
        <f>'[1]План-факт'!AI52</f>
        <v>1</v>
      </c>
      <c r="AJ52" s="60">
        <f>'[1]План-факт'!AJ52</f>
        <v>1000</v>
      </c>
      <c r="AK52" s="61">
        <f>'[1]План-факт'!AK52</f>
        <v>1000</v>
      </c>
      <c r="AL52" s="39">
        <f>'[1]План-факт'!AL52</f>
        <v>1</v>
      </c>
    </row>
    <row r="53" spans="1:38" ht="25.5" hidden="1">
      <c r="A53" s="115" t="s">
        <v>77</v>
      </c>
      <c r="B53" s="93" t="s">
        <v>38</v>
      </c>
      <c r="C53" s="81">
        <f>'[1]План-факт'!C53</f>
        <v>0</v>
      </c>
      <c r="D53" s="45">
        <f>'[1]План-факт'!D53</f>
        <v>0</v>
      </c>
      <c r="E53" s="41">
        <f>'[1]План-факт'!E53</f>
        <v>1</v>
      </c>
      <c r="F53" s="44">
        <f>'[1]План-факт'!F53</f>
        <v>0</v>
      </c>
      <c r="G53" s="45">
        <f>'[1]План-факт'!G53</f>
        <v>0</v>
      </c>
      <c r="H53" s="41">
        <f>'[1]План-факт'!H53</f>
        <v>1</v>
      </c>
      <c r="I53" s="44">
        <f>'[1]План-факт'!I53</f>
        <v>0</v>
      </c>
      <c r="J53" s="45">
        <f>'[1]План-факт'!J53</f>
        <v>0</v>
      </c>
      <c r="K53" s="41">
        <f>'[1]План-факт'!K53</f>
        <v>1</v>
      </c>
      <c r="L53" s="44">
        <f>'[1]План-факт'!L53</f>
        <v>0</v>
      </c>
      <c r="M53" s="45">
        <f>'[1]План-факт'!M53</f>
        <v>0</v>
      </c>
      <c r="N53" s="41">
        <f>'[1]План-факт'!N53</f>
        <v>1</v>
      </c>
      <c r="O53" s="44">
        <f>'[1]План-факт'!O53</f>
        <v>0</v>
      </c>
      <c r="P53" s="45">
        <f>'[1]План-факт'!P53</f>
        <v>0</v>
      </c>
      <c r="Q53" s="41">
        <f>'[1]План-факт'!Q53</f>
        <v>1</v>
      </c>
      <c r="R53" s="44">
        <f>'[1]План-факт'!R53</f>
        <v>0</v>
      </c>
      <c r="S53" s="45">
        <f>'[1]План-факт'!S53</f>
        <v>0</v>
      </c>
      <c r="T53" s="41">
        <f>'[1]План-факт'!T53</f>
        <v>1</v>
      </c>
      <c r="U53" s="44">
        <f>'[1]План-факт'!U53</f>
        <v>0</v>
      </c>
      <c r="V53" s="45">
        <f>'[1]План-факт'!V53</f>
        <v>0</v>
      </c>
      <c r="W53" s="41">
        <f>'[1]План-факт'!W53</f>
        <v>1</v>
      </c>
      <c r="X53" s="44">
        <f>'[1]План-факт'!X53</f>
        <v>0</v>
      </c>
      <c r="Y53" s="45">
        <f>'[1]План-факт'!Y53</f>
        <v>0</v>
      </c>
      <c r="Z53" s="41">
        <f>'[1]План-факт'!Z53</f>
        <v>1</v>
      </c>
      <c r="AA53" s="44">
        <f>'[1]План-факт'!AA53</f>
        <v>0</v>
      </c>
      <c r="AB53" s="45">
        <f>'[1]План-факт'!AB53</f>
        <v>0</v>
      </c>
      <c r="AC53" s="41">
        <f>'[1]План-факт'!AC53</f>
        <v>1</v>
      </c>
      <c r="AD53" s="44">
        <f>'[1]План-факт'!AD53</f>
        <v>0</v>
      </c>
      <c r="AE53" s="45">
        <f>'[1]План-факт'!AE53</f>
        <v>0</v>
      </c>
      <c r="AF53" s="41">
        <f>'[1]План-факт'!AF53</f>
        <v>1</v>
      </c>
      <c r="AG53" s="44">
        <f>'[1]План-факт'!AG53</f>
        <v>0</v>
      </c>
      <c r="AH53" s="45">
        <f>'[1]План-факт'!AH53</f>
        <v>0</v>
      </c>
      <c r="AI53" s="41">
        <f>'[1]План-факт'!AI53</f>
        <v>1</v>
      </c>
      <c r="AJ53" s="44">
        <f>'[1]План-факт'!AJ53</f>
        <v>0</v>
      </c>
      <c r="AK53" s="45">
        <f>'[1]План-факт'!AK53</f>
        <v>0</v>
      </c>
      <c r="AL53" s="41">
        <f>'[1]План-факт'!AL53</f>
        <v>1</v>
      </c>
    </row>
    <row r="54" spans="1:38" ht="25.5" hidden="1">
      <c r="A54" s="116"/>
      <c r="B54" s="86" t="s">
        <v>39</v>
      </c>
      <c r="C54" s="82">
        <f>'[1]План-факт'!C54</f>
        <v>0</v>
      </c>
      <c r="D54" s="43">
        <f>'[1]План-факт'!D54</f>
        <v>0</v>
      </c>
      <c r="E54" s="38">
        <f>'[1]План-факт'!E54</f>
        <v>1</v>
      </c>
      <c r="F54" s="37">
        <f>'[1]План-факт'!F54</f>
        <v>0</v>
      </c>
      <c r="G54" s="43">
        <f>'[1]План-факт'!G54</f>
        <v>0</v>
      </c>
      <c r="H54" s="38">
        <f>'[1]План-факт'!H54</f>
        <v>1</v>
      </c>
      <c r="I54" s="37">
        <f>'[1]План-факт'!I54</f>
        <v>0</v>
      </c>
      <c r="J54" s="43">
        <f>'[1]План-факт'!J54</f>
        <v>0</v>
      </c>
      <c r="K54" s="38">
        <f>'[1]План-факт'!K54</f>
        <v>1</v>
      </c>
      <c r="L54" s="37">
        <f>'[1]План-факт'!L54</f>
        <v>0</v>
      </c>
      <c r="M54" s="43">
        <f>'[1]План-факт'!M54</f>
        <v>0</v>
      </c>
      <c r="N54" s="38">
        <f>'[1]План-факт'!N54</f>
        <v>1</v>
      </c>
      <c r="O54" s="37">
        <f>'[1]План-факт'!O54</f>
        <v>0</v>
      </c>
      <c r="P54" s="43">
        <f>'[1]План-факт'!P54</f>
        <v>0</v>
      </c>
      <c r="Q54" s="38">
        <f>'[1]План-факт'!Q54</f>
        <v>1</v>
      </c>
      <c r="R54" s="37">
        <f>'[1]План-факт'!R54</f>
        <v>0</v>
      </c>
      <c r="S54" s="43">
        <f>'[1]План-факт'!S54</f>
        <v>0</v>
      </c>
      <c r="T54" s="38">
        <f>'[1]План-факт'!T54</f>
        <v>1</v>
      </c>
      <c r="U54" s="37">
        <f>'[1]План-факт'!U54</f>
        <v>0</v>
      </c>
      <c r="V54" s="43">
        <f>'[1]План-факт'!V54</f>
        <v>0</v>
      </c>
      <c r="W54" s="38">
        <f>'[1]План-факт'!W54</f>
        <v>1</v>
      </c>
      <c r="X54" s="37">
        <f>'[1]План-факт'!X54</f>
        <v>0</v>
      </c>
      <c r="Y54" s="43">
        <f>'[1]План-факт'!Y54</f>
        <v>0</v>
      </c>
      <c r="Z54" s="38">
        <f>'[1]План-факт'!Z54</f>
        <v>1</v>
      </c>
      <c r="AA54" s="37">
        <f>'[1]План-факт'!AA54</f>
        <v>0</v>
      </c>
      <c r="AB54" s="43">
        <f>'[1]План-факт'!AB54</f>
        <v>0</v>
      </c>
      <c r="AC54" s="38">
        <f>'[1]План-факт'!AC54</f>
        <v>1</v>
      </c>
      <c r="AD54" s="37">
        <f>'[1]План-факт'!AD54</f>
        <v>0</v>
      </c>
      <c r="AE54" s="43">
        <f>'[1]План-факт'!AE54</f>
        <v>0</v>
      </c>
      <c r="AF54" s="38">
        <f>'[1]План-факт'!AF54</f>
        <v>1</v>
      </c>
      <c r="AG54" s="37">
        <f>'[1]План-факт'!AG54</f>
        <v>0</v>
      </c>
      <c r="AH54" s="43">
        <f>'[1]План-факт'!AH54</f>
        <v>0</v>
      </c>
      <c r="AI54" s="38">
        <f>'[1]План-факт'!AI54</f>
        <v>1</v>
      </c>
      <c r="AJ54" s="37">
        <f>'[1]План-факт'!AJ54</f>
        <v>0</v>
      </c>
      <c r="AK54" s="43">
        <f>'[1]План-факт'!AK54</f>
        <v>0</v>
      </c>
      <c r="AL54" s="38">
        <f>'[1]План-факт'!AL54</f>
        <v>1</v>
      </c>
    </row>
    <row r="55" spans="1:38" ht="25.5" hidden="1">
      <c r="A55" s="116"/>
      <c r="B55" s="107" t="s">
        <v>40</v>
      </c>
      <c r="C55" s="82">
        <f>'[1]План-факт'!C55</f>
        <v>0</v>
      </c>
      <c r="D55" s="43">
        <f>'[1]План-факт'!D55</f>
        <v>0</v>
      </c>
      <c r="E55" s="38">
        <f>'[1]План-факт'!E55</f>
        <v>1</v>
      </c>
      <c r="F55" s="37">
        <f>'[1]План-факт'!F55</f>
        <v>0</v>
      </c>
      <c r="G55" s="43">
        <f>'[1]План-факт'!G55</f>
        <v>0</v>
      </c>
      <c r="H55" s="38">
        <f>'[1]План-факт'!H55</f>
        <v>1</v>
      </c>
      <c r="I55" s="37">
        <f>'[1]План-факт'!I55</f>
        <v>0</v>
      </c>
      <c r="J55" s="43">
        <f>'[1]План-факт'!J55</f>
        <v>0</v>
      </c>
      <c r="K55" s="38">
        <f>'[1]План-факт'!K55</f>
        <v>1</v>
      </c>
      <c r="L55" s="37">
        <f>'[1]План-факт'!L55</f>
        <v>0</v>
      </c>
      <c r="M55" s="43">
        <f>'[1]План-факт'!M55</f>
        <v>0</v>
      </c>
      <c r="N55" s="38">
        <f>'[1]План-факт'!N55</f>
        <v>1</v>
      </c>
      <c r="O55" s="37">
        <f>'[1]План-факт'!O55</f>
        <v>0</v>
      </c>
      <c r="P55" s="43">
        <f>'[1]План-факт'!P55</f>
        <v>0</v>
      </c>
      <c r="Q55" s="38">
        <f>'[1]План-факт'!Q55</f>
        <v>1</v>
      </c>
      <c r="R55" s="37">
        <f>'[1]План-факт'!R55</f>
        <v>0</v>
      </c>
      <c r="S55" s="43">
        <f>'[1]План-факт'!S55</f>
        <v>0</v>
      </c>
      <c r="T55" s="38">
        <f>'[1]План-факт'!T55</f>
        <v>1</v>
      </c>
      <c r="U55" s="37">
        <f>'[1]План-факт'!U55</f>
        <v>0</v>
      </c>
      <c r="V55" s="43">
        <f>'[1]План-факт'!V55</f>
        <v>0</v>
      </c>
      <c r="W55" s="38">
        <f>'[1]План-факт'!W55</f>
        <v>1</v>
      </c>
      <c r="X55" s="37">
        <f>'[1]План-факт'!X55</f>
        <v>0</v>
      </c>
      <c r="Y55" s="43">
        <f>'[1]План-факт'!Y55</f>
        <v>0</v>
      </c>
      <c r="Z55" s="38">
        <f>'[1]План-факт'!Z55</f>
        <v>1</v>
      </c>
      <c r="AA55" s="37">
        <f>'[1]План-факт'!AA55</f>
        <v>0</v>
      </c>
      <c r="AB55" s="43">
        <f>'[1]План-факт'!AB55</f>
        <v>0</v>
      </c>
      <c r="AC55" s="38">
        <f>'[1]План-факт'!AC55</f>
        <v>1</v>
      </c>
      <c r="AD55" s="37">
        <f>'[1]План-факт'!AD55</f>
        <v>0</v>
      </c>
      <c r="AE55" s="43">
        <f>'[1]План-факт'!AE55</f>
        <v>0</v>
      </c>
      <c r="AF55" s="38">
        <f>'[1]План-факт'!AF55</f>
        <v>1</v>
      </c>
      <c r="AG55" s="37">
        <f>'[1]План-факт'!AG55</f>
        <v>0</v>
      </c>
      <c r="AH55" s="43">
        <f>'[1]План-факт'!AH55</f>
        <v>0</v>
      </c>
      <c r="AI55" s="38">
        <f>'[1]План-факт'!AI55</f>
        <v>1</v>
      </c>
      <c r="AJ55" s="37">
        <f>'[1]План-факт'!AJ55</f>
        <v>0</v>
      </c>
      <c r="AK55" s="43">
        <f>'[1]План-факт'!AK55</f>
        <v>0</v>
      </c>
      <c r="AL55" s="38">
        <f>'[1]План-факт'!AL55</f>
        <v>1</v>
      </c>
    </row>
    <row r="56" spans="1:38" ht="38.25" hidden="1">
      <c r="A56" s="116"/>
      <c r="B56" s="107" t="s">
        <v>36</v>
      </c>
      <c r="C56" s="82">
        <f>'[1]План-факт'!C56</f>
        <v>0</v>
      </c>
      <c r="D56" s="43">
        <f>'[1]План-факт'!D56</f>
        <v>0</v>
      </c>
      <c r="E56" s="38">
        <f>'[1]План-факт'!E56</f>
        <v>1</v>
      </c>
      <c r="F56" s="37">
        <f>'[1]План-факт'!F56</f>
        <v>0</v>
      </c>
      <c r="G56" s="43">
        <f>'[1]План-факт'!G56</f>
        <v>0</v>
      </c>
      <c r="H56" s="38">
        <f>'[1]План-факт'!H56</f>
        <v>1</v>
      </c>
      <c r="I56" s="37">
        <f>'[1]План-факт'!I56</f>
        <v>0</v>
      </c>
      <c r="J56" s="43">
        <f>'[1]План-факт'!J56</f>
        <v>0</v>
      </c>
      <c r="K56" s="38">
        <f>'[1]План-факт'!K56</f>
        <v>1</v>
      </c>
      <c r="L56" s="37">
        <f>'[1]План-факт'!L56</f>
        <v>0</v>
      </c>
      <c r="M56" s="43">
        <f>'[1]План-факт'!M56</f>
        <v>0</v>
      </c>
      <c r="N56" s="38">
        <f>'[1]План-факт'!N56</f>
        <v>1</v>
      </c>
      <c r="O56" s="37">
        <f>'[1]План-факт'!O56</f>
        <v>0</v>
      </c>
      <c r="P56" s="43">
        <f>'[1]План-факт'!P56</f>
        <v>0</v>
      </c>
      <c r="Q56" s="38">
        <f>'[1]План-факт'!Q56</f>
        <v>1</v>
      </c>
      <c r="R56" s="37">
        <f>'[1]План-факт'!R56</f>
        <v>0</v>
      </c>
      <c r="S56" s="43">
        <f>'[1]План-факт'!S56</f>
        <v>0</v>
      </c>
      <c r="T56" s="38">
        <f>'[1]План-факт'!T56</f>
        <v>1</v>
      </c>
      <c r="U56" s="37">
        <f>'[1]План-факт'!U56</f>
        <v>0</v>
      </c>
      <c r="V56" s="43">
        <f>'[1]План-факт'!V56</f>
        <v>0</v>
      </c>
      <c r="W56" s="38">
        <f>'[1]План-факт'!W56</f>
        <v>1</v>
      </c>
      <c r="X56" s="37">
        <f>'[1]План-факт'!X56</f>
        <v>0</v>
      </c>
      <c r="Y56" s="43">
        <f>'[1]План-факт'!Y56</f>
        <v>0</v>
      </c>
      <c r="Z56" s="38">
        <f>'[1]План-факт'!Z56</f>
        <v>1</v>
      </c>
      <c r="AA56" s="37">
        <f>'[1]План-факт'!AA56</f>
        <v>0</v>
      </c>
      <c r="AB56" s="43">
        <f>'[1]План-факт'!AB56</f>
        <v>0</v>
      </c>
      <c r="AC56" s="38">
        <f>'[1]План-факт'!AC56</f>
        <v>1</v>
      </c>
      <c r="AD56" s="37">
        <f>'[1]План-факт'!AD56</f>
        <v>0</v>
      </c>
      <c r="AE56" s="43">
        <f>'[1]План-факт'!AE56</f>
        <v>0</v>
      </c>
      <c r="AF56" s="38">
        <f>'[1]План-факт'!AF56</f>
        <v>1</v>
      </c>
      <c r="AG56" s="37">
        <f>'[1]План-факт'!AG56</f>
        <v>0</v>
      </c>
      <c r="AH56" s="43">
        <f>'[1]План-факт'!AH56</f>
        <v>0</v>
      </c>
      <c r="AI56" s="38">
        <f>'[1]План-факт'!AI56</f>
        <v>1</v>
      </c>
      <c r="AJ56" s="37">
        <f>'[1]План-факт'!AJ56</f>
        <v>0</v>
      </c>
      <c r="AK56" s="43">
        <f>'[1]План-факт'!AK56</f>
        <v>0</v>
      </c>
      <c r="AL56" s="38">
        <f>'[1]План-факт'!AL56</f>
        <v>1</v>
      </c>
    </row>
    <row r="57" spans="1:38" s="57" customFormat="1" ht="38.25" hidden="1">
      <c r="A57" s="116"/>
      <c r="B57" s="86" t="s">
        <v>41</v>
      </c>
      <c r="C57" s="83">
        <f>'[1]План-факт'!C57</f>
        <v>30</v>
      </c>
      <c r="D57" s="42">
        <f>'[1]План-факт'!D57</f>
        <v>30</v>
      </c>
      <c r="E57" s="38">
        <f>'[1]План-факт'!E57</f>
        <v>1</v>
      </c>
      <c r="F57" s="24">
        <f>'[1]План-факт'!F57</f>
        <v>30</v>
      </c>
      <c r="G57" s="42">
        <f>'[1]План-факт'!G57</f>
        <v>30</v>
      </c>
      <c r="H57" s="38">
        <f>'[1]План-факт'!H57</f>
        <v>1</v>
      </c>
      <c r="I57" s="24">
        <f>'[1]План-факт'!I57</f>
        <v>30</v>
      </c>
      <c r="J57" s="42">
        <f>'[1]План-факт'!J57</f>
        <v>30</v>
      </c>
      <c r="K57" s="38">
        <f>'[1]План-факт'!K57</f>
        <v>1</v>
      </c>
      <c r="L57" s="24">
        <f>'[1]План-факт'!L57</f>
        <v>30</v>
      </c>
      <c r="M57" s="42">
        <f>'[1]План-факт'!M57</f>
        <v>30</v>
      </c>
      <c r="N57" s="38">
        <f>'[1]План-факт'!N57</f>
        <v>1</v>
      </c>
      <c r="O57" s="24">
        <f>'[1]План-факт'!O57</f>
        <v>30</v>
      </c>
      <c r="P57" s="42">
        <f>'[1]План-факт'!P57</f>
        <v>30</v>
      </c>
      <c r="Q57" s="38">
        <f>'[1]План-факт'!Q57</f>
        <v>1</v>
      </c>
      <c r="R57" s="24">
        <f>'[1]План-факт'!R57</f>
        <v>30</v>
      </c>
      <c r="S57" s="42">
        <f>'[1]План-факт'!S57</f>
        <v>30</v>
      </c>
      <c r="T57" s="38">
        <f>'[1]План-факт'!T57</f>
        <v>1</v>
      </c>
      <c r="U57" s="24">
        <f>'[1]План-факт'!U57</f>
        <v>30</v>
      </c>
      <c r="V57" s="42">
        <f>'[1]План-факт'!V57</f>
        <v>30</v>
      </c>
      <c r="W57" s="38">
        <f>'[1]План-факт'!W57</f>
        <v>1</v>
      </c>
      <c r="X57" s="24">
        <f>'[1]План-факт'!X57</f>
        <v>30</v>
      </c>
      <c r="Y57" s="42">
        <f>'[1]План-факт'!Y57</f>
        <v>30</v>
      </c>
      <c r="Z57" s="38">
        <f>'[1]План-факт'!Z57</f>
        <v>1</v>
      </c>
      <c r="AA57" s="24">
        <f>'[1]План-факт'!AA57</f>
        <v>30</v>
      </c>
      <c r="AB57" s="42">
        <f>'[1]План-факт'!AB57</f>
        <v>30</v>
      </c>
      <c r="AC57" s="38">
        <f>'[1]План-факт'!AC57</f>
        <v>1</v>
      </c>
      <c r="AD57" s="24">
        <f>'[1]План-факт'!AD57</f>
        <v>30</v>
      </c>
      <c r="AE57" s="42">
        <f>'[1]План-факт'!AE57</f>
        <v>30</v>
      </c>
      <c r="AF57" s="38">
        <f>'[1]План-факт'!AF57</f>
        <v>1</v>
      </c>
      <c r="AG57" s="24">
        <f>'[1]План-факт'!AG57</f>
        <v>30</v>
      </c>
      <c r="AH57" s="42">
        <f>'[1]План-факт'!AH57</f>
        <v>30</v>
      </c>
      <c r="AI57" s="38">
        <f>'[1]План-факт'!AI57</f>
        <v>1</v>
      </c>
      <c r="AJ57" s="24">
        <f>'[1]План-факт'!AJ57</f>
        <v>30</v>
      </c>
      <c r="AK57" s="42">
        <f>'[1]План-факт'!AK57</f>
        <v>30</v>
      </c>
      <c r="AL57" s="38">
        <f>'[1]План-факт'!AL57</f>
        <v>1</v>
      </c>
    </row>
    <row r="58" spans="1:38" ht="38.25" hidden="1">
      <c r="A58" s="116"/>
      <c r="B58" s="107" t="s">
        <v>42</v>
      </c>
      <c r="C58" s="82">
        <f>'[1]План-факт'!C58</f>
        <v>0</v>
      </c>
      <c r="D58" s="43">
        <f>'[1]План-факт'!D58</f>
        <v>0</v>
      </c>
      <c r="E58" s="38">
        <f>'[1]План-факт'!E58</f>
        <v>1</v>
      </c>
      <c r="F58" s="37">
        <f>'[1]План-факт'!F58</f>
        <v>0</v>
      </c>
      <c r="G58" s="43">
        <f>'[1]План-факт'!G58</f>
        <v>0</v>
      </c>
      <c r="H58" s="38">
        <f>'[1]План-факт'!H58</f>
        <v>1</v>
      </c>
      <c r="I58" s="37">
        <f>'[1]План-факт'!I58</f>
        <v>0</v>
      </c>
      <c r="J58" s="43">
        <f>'[1]План-факт'!J58</f>
        <v>0</v>
      </c>
      <c r="K58" s="38">
        <f>'[1]План-факт'!K58</f>
        <v>1</v>
      </c>
      <c r="L58" s="37">
        <f>'[1]План-факт'!L58</f>
        <v>0</v>
      </c>
      <c r="M58" s="43">
        <f>'[1]План-факт'!M58</f>
        <v>0</v>
      </c>
      <c r="N58" s="38">
        <f>'[1]План-факт'!N58</f>
        <v>1</v>
      </c>
      <c r="O58" s="37">
        <f>'[1]План-факт'!O58</f>
        <v>0</v>
      </c>
      <c r="P58" s="43">
        <f>'[1]План-факт'!P58</f>
        <v>0</v>
      </c>
      <c r="Q58" s="38">
        <f>'[1]План-факт'!Q58</f>
        <v>1</v>
      </c>
      <c r="R58" s="37">
        <f>'[1]План-факт'!R58</f>
        <v>0</v>
      </c>
      <c r="S58" s="43">
        <f>'[1]План-факт'!S58</f>
        <v>0</v>
      </c>
      <c r="T58" s="38">
        <f>'[1]План-факт'!T58</f>
        <v>1</v>
      </c>
      <c r="U58" s="37">
        <f>'[1]План-факт'!U58</f>
        <v>0</v>
      </c>
      <c r="V58" s="43">
        <f>'[1]План-факт'!V58</f>
        <v>0</v>
      </c>
      <c r="W58" s="38">
        <f>'[1]План-факт'!W58</f>
        <v>1</v>
      </c>
      <c r="X58" s="37">
        <f>'[1]План-факт'!X58</f>
        <v>0</v>
      </c>
      <c r="Y58" s="43">
        <f>'[1]План-факт'!Y58</f>
        <v>0</v>
      </c>
      <c r="Z58" s="38">
        <f>'[1]План-факт'!Z58</f>
        <v>1</v>
      </c>
      <c r="AA58" s="37">
        <f>'[1]План-факт'!AA58</f>
        <v>0</v>
      </c>
      <c r="AB58" s="43">
        <f>'[1]План-факт'!AB58</f>
        <v>0</v>
      </c>
      <c r="AC58" s="38">
        <f>'[1]План-факт'!AC58</f>
        <v>1</v>
      </c>
      <c r="AD58" s="37">
        <f>'[1]План-факт'!AD58</f>
        <v>0</v>
      </c>
      <c r="AE58" s="43">
        <f>'[1]План-факт'!AE58</f>
        <v>0</v>
      </c>
      <c r="AF58" s="38">
        <f>'[1]План-факт'!AF58</f>
        <v>1</v>
      </c>
      <c r="AG58" s="37">
        <f>'[1]План-факт'!AG58</f>
        <v>0</v>
      </c>
      <c r="AH58" s="43">
        <f>'[1]План-факт'!AH58</f>
        <v>0</v>
      </c>
      <c r="AI58" s="38">
        <f>'[1]План-факт'!AI58</f>
        <v>1</v>
      </c>
      <c r="AJ58" s="37">
        <f>'[1]План-факт'!AJ58</f>
        <v>0</v>
      </c>
      <c r="AK58" s="43">
        <f>'[1]План-факт'!AK58</f>
        <v>0</v>
      </c>
      <c r="AL58" s="38">
        <f>'[1]План-факт'!AL58</f>
        <v>1</v>
      </c>
    </row>
    <row r="59" spans="1:38" s="57" customFormat="1" ht="39" hidden="1" thickBot="1">
      <c r="A59" s="117"/>
      <c r="B59" s="94" t="s">
        <v>43</v>
      </c>
      <c r="C59" s="90">
        <f>'[1]План-факт'!C59</f>
        <v>20</v>
      </c>
      <c r="D59" s="61">
        <f>'[1]План-факт'!D59</f>
        <v>20</v>
      </c>
      <c r="E59" s="39">
        <f>'[1]План-факт'!E59</f>
        <v>1</v>
      </c>
      <c r="F59" s="60">
        <f>'[1]План-факт'!F59</f>
        <v>20</v>
      </c>
      <c r="G59" s="61">
        <f>'[1]План-факт'!G59</f>
        <v>20</v>
      </c>
      <c r="H59" s="39">
        <f>'[1]План-факт'!H59</f>
        <v>1</v>
      </c>
      <c r="I59" s="60">
        <f>'[1]План-факт'!I59</f>
        <v>20</v>
      </c>
      <c r="J59" s="61">
        <f>'[1]План-факт'!J59</f>
        <v>20</v>
      </c>
      <c r="K59" s="39">
        <f>'[1]План-факт'!K59</f>
        <v>1</v>
      </c>
      <c r="L59" s="60">
        <f>'[1]План-факт'!L59</f>
        <v>20</v>
      </c>
      <c r="M59" s="61">
        <f>'[1]План-факт'!M59</f>
        <v>20</v>
      </c>
      <c r="N59" s="39">
        <f>'[1]План-факт'!N59</f>
        <v>1</v>
      </c>
      <c r="O59" s="60">
        <f>'[1]План-факт'!O59</f>
        <v>20</v>
      </c>
      <c r="P59" s="61">
        <f>'[1]План-факт'!P59</f>
        <v>20</v>
      </c>
      <c r="Q59" s="39">
        <f>'[1]План-факт'!Q59</f>
        <v>1</v>
      </c>
      <c r="R59" s="60">
        <f>'[1]План-факт'!R59</f>
        <v>20</v>
      </c>
      <c r="S59" s="61">
        <f>'[1]План-факт'!S59</f>
        <v>20</v>
      </c>
      <c r="T59" s="39">
        <f>'[1]План-факт'!T59</f>
        <v>1</v>
      </c>
      <c r="U59" s="60">
        <f>'[1]План-факт'!U59</f>
        <v>20</v>
      </c>
      <c r="V59" s="61">
        <f>'[1]План-факт'!V59</f>
        <v>20</v>
      </c>
      <c r="W59" s="39">
        <f>'[1]План-факт'!W59</f>
        <v>1</v>
      </c>
      <c r="X59" s="60">
        <f>'[1]План-факт'!X59</f>
        <v>20</v>
      </c>
      <c r="Y59" s="61">
        <f>'[1]План-факт'!Y59</f>
        <v>20</v>
      </c>
      <c r="Z59" s="39">
        <f>'[1]План-факт'!Z59</f>
        <v>1</v>
      </c>
      <c r="AA59" s="60">
        <f>'[1]План-факт'!AA59</f>
        <v>20</v>
      </c>
      <c r="AB59" s="61">
        <f>'[1]План-факт'!AB59</f>
        <v>20</v>
      </c>
      <c r="AC59" s="39">
        <f>'[1]План-факт'!AC59</f>
        <v>1</v>
      </c>
      <c r="AD59" s="60">
        <f>'[1]План-факт'!AD59</f>
        <v>20</v>
      </c>
      <c r="AE59" s="61">
        <f>'[1]План-факт'!AE59</f>
        <v>20</v>
      </c>
      <c r="AF59" s="39">
        <f>'[1]План-факт'!AF59</f>
        <v>1</v>
      </c>
      <c r="AG59" s="60">
        <f>'[1]План-факт'!AG59</f>
        <v>20</v>
      </c>
      <c r="AH59" s="61">
        <f>'[1]План-факт'!AH59</f>
        <v>20</v>
      </c>
      <c r="AI59" s="39">
        <f>'[1]План-факт'!AI59</f>
        <v>1</v>
      </c>
      <c r="AJ59" s="60">
        <f>'[1]План-факт'!AJ59</f>
        <v>20</v>
      </c>
      <c r="AK59" s="61">
        <f>'[1]План-факт'!AK59</f>
        <v>20</v>
      </c>
      <c r="AL59" s="39">
        <f>'[1]План-факт'!AL59</f>
        <v>1</v>
      </c>
    </row>
    <row r="60" spans="1:38" s="57" customFormat="1" ht="38.25" hidden="1">
      <c r="A60" s="115" t="s">
        <v>78</v>
      </c>
      <c r="B60" s="98" t="s">
        <v>36</v>
      </c>
      <c r="C60" s="81">
        <f>'[1]План-факт'!C60</f>
        <v>0</v>
      </c>
      <c r="D60" s="45">
        <f>'[1]План-факт'!D60</f>
        <v>0</v>
      </c>
      <c r="E60" s="41">
        <f>'[1]План-факт'!E60</f>
        <v>1</v>
      </c>
      <c r="F60" s="44">
        <f>'[1]План-факт'!F60</f>
        <v>0</v>
      </c>
      <c r="G60" s="45">
        <f>'[1]План-факт'!G60</f>
        <v>0</v>
      </c>
      <c r="H60" s="41">
        <f>'[1]План-факт'!H60</f>
        <v>1</v>
      </c>
      <c r="I60" s="44">
        <f>'[1]План-факт'!I60</f>
        <v>0</v>
      </c>
      <c r="J60" s="45">
        <f>'[1]План-факт'!J60</f>
        <v>0</v>
      </c>
      <c r="K60" s="41">
        <f>'[1]План-факт'!K60</f>
        <v>1</v>
      </c>
      <c r="L60" s="44">
        <f>'[1]План-факт'!L60</f>
        <v>0</v>
      </c>
      <c r="M60" s="45">
        <f>'[1]План-факт'!M60</f>
        <v>0</v>
      </c>
      <c r="N60" s="41">
        <f>'[1]План-факт'!N60</f>
        <v>1</v>
      </c>
      <c r="O60" s="44">
        <f>'[1]План-факт'!O60</f>
        <v>0</v>
      </c>
      <c r="P60" s="45">
        <f>'[1]План-факт'!P60</f>
        <v>0</v>
      </c>
      <c r="Q60" s="41">
        <f>'[1]План-факт'!Q60</f>
        <v>1</v>
      </c>
      <c r="R60" s="44">
        <f>'[1]План-факт'!R60</f>
        <v>0</v>
      </c>
      <c r="S60" s="45">
        <f>'[1]План-факт'!S60</f>
        <v>0</v>
      </c>
      <c r="T60" s="41">
        <f>'[1]План-факт'!T60</f>
        <v>1</v>
      </c>
      <c r="U60" s="44">
        <f>'[1]План-факт'!U60</f>
        <v>0</v>
      </c>
      <c r="V60" s="45">
        <f>'[1]План-факт'!V60</f>
        <v>0</v>
      </c>
      <c r="W60" s="41">
        <f>'[1]План-факт'!W60</f>
        <v>1</v>
      </c>
      <c r="X60" s="44">
        <f>'[1]План-факт'!X60</f>
        <v>0</v>
      </c>
      <c r="Y60" s="45">
        <f>'[1]План-факт'!Y60</f>
        <v>0</v>
      </c>
      <c r="Z60" s="41">
        <f>'[1]План-факт'!Z60</f>
        <v>1</v>
      </c>
      <c r="AA60" s="44">
        <f>'[1]План-факт'!AA60</f>
        <v>0</v>
      </c>
      <c r="AB60" s="45">
        <f>'[1]План-факт'!AB60</f>
        <v>0</v>
      </c>
      <c r="AC60" s="41">
        <f>'[1]План-факт'!AC60</f>
        <v>1</v>
      </c>
      <c r="AD60" s="44">
        <f>'[1]План-факт'!AD60</f>
        <v>0</v>
      </c>
      <c r="AE60" s="45">
        <f>'[1]План-факт'!AE60</f>
        <v>0</v>
      </c>
      <c r="AF60" s="41">
        <f>'[1]План-факт'!AF60</f>
        <v>1</v>
      </c>
      <c r="AG60" s="44">
        <f>'[1]План-факт'!AG60</f>
        <v>0</v>
      </c>
      <c r="AH60" s="45">
        <f>'[1]План-факт'!AH60</f>
        <v>0</v>
      </c>
      <c r="AI60" s="41">
        <f>'[1]План-факт'!AI60</f>
        <v>1</v>
      </c>
      <c r="AJ60" s="44">
        <f>'[1]План-факт'!AJ60</f>
        <v>0</v>
      </c>
      <c r="AK60" s="45">
        <f>'[1]План-факт'!AK60</f>
        <v>0</v>
      </c>
      <c r="AL60" s="41">
        <f>'[1]План-факт'!AL60</f>
        <v>1</v>
      </c>
    </row>
    <row r="61" spans="1:38" ht="39" hidden="1" thickBot="1">
      <c r="A61" s="117"/>
      <c r="B61" s="99" t="s">
        <v>37</v>
      </c>
      <c r="C61" s="104">
        <f>'[1]План-факт'!C61</f>
        <v>0</v>
      </c>
      <c r="D61" s="75">
        <f>'[1]План-факт'!D61</f>
        <v>0</v>
      </c>
      <c r="E61" s="39">
        <f>'[1]План-факт'!E61</f>
        <v>1</v>
      </c>
      <c r="F61" s="74">
        <f>'[1]План-факт'!F61</f>
        <v>0</v>
      </c>
      <c r="G61" s="75">
        <f>'[1]План-факт'!G61</f>
        <v>0</v>
      </c>
      <c r="H61" s="39">
        <f>'[1]План-факт'!H61</f>
        <v>1</v>
      </c>
      <c r="I61" s="74">
        <f>'[1]План-факт'!I61</f>
        <v>0</v>
      </c>
      <c r="J61" s="75">
        <f>'[1]План-факт'!J61</f>
        <v>0</v>
      </c>
      <c r="K61" s="39">
        <f>'[1]План-факт'!K61</f>
        <v>1</v>
      </c>
      <c r="L61" s="74">
        <f>'[1]План-факт'!L61</f>
        <v>0</v>
      </c>
      <c r="M61" s="75">
        <f>'[1]План-факт'!M61</f>
        <v>0</v>
      </c>
      <c r="N61" s="39">
        <f>'[1]План-факт'!N61</f>
        <v>1</v>
      </c>
      <c r="O61" s="74">
        <f>'[1]План-факт'!O61</f>
        <v>0</v>
      </c>
      <c r="P61" s="75">
        <f>'[1]План-факт'!P61</f>
        <v>0</v>
      </c>
      <c r="Q61" s="39">
        <f>'[1]План-факт'!Q61</f>
        <v>1</v>
      </c>
      <c r="R61" s="74">
        <f>'[1]План-факт'!R61</f>
        <v>0</v>
      </c>
      <c r="S61" s="75">
        <f>'[1]План-факт'!S61</f>
        <v>0</v>
      </c>
      <c r="T61" s="39">
        <f>'[1]План-факт'!T61</f>
        <v>1</v>
      </c>
      <c r="U61" s="74">
        <f>'[1]План-факт'!U61</f>
        <v>0</v>
      </c>
      <c r="V61" s="75">
        <f>'[1]План-факт'!V61</f>
        <v>0</v>
      </c>
      <c r="W61" s="39">
        <f>'[1]План-факт'!W61</f>
        <v>1</v>
      </c>
      <c r="X61" s="74">
        <f>'[1]План-факт'!X61</f>
        <v>0</v>
      </c>
      <c r="Y61" s="75">
        <f>'[1]План-факт'!Y61</f>
        <v>0</v>
      </c>
      <c r="Z61" s="39">
        <f>'[1]План-факт'!Z61</f>
        <v>1</v>
      </c>
      <c r="AA61" s="74">
        <f>'[1]План-факт'!AA61</f>
        <v>0</v>
      </c>
      <c r="AB61" s="75">
        <f>'[1]План-факт'!AB61</f>
        <v>0</v>
      </c>
      <c r="AC61" s="39">
        <f>'[1]План-факт'!AC61</f>
        <v>1</v>
      </c>
      <c r="AD61" s="74">
        <f>'[1]План-факт'!AD61</f>
        <v>0</v>
      </c>
      <c r="AE61" s="75">
        <f>'[1]План-факт'!AE61</f>
        <v>0</v>
      </c>
      <c r="AF61" s="39">
        <f>'[1]План-факт'!AF61</f>
        <v>1</v>
      </c>
      <c r="AG61" s="74">
        <f>'[1]План-факт'!AG61</f>
        <v>0</v>
      </c>
      <c r="AH61" s="75">
        <f>'[1]План-факт'!AH61</f>
        <v>0</v>
      </c>
      <c r="AI61" s="39">
        <f>'[1]План-факт'!AI61</f>
        <v>1</v>
      </c>
      <c r="AJ61" s="74">
        <f>'[1]План-факт'!AJ61</f>
        <v>0</v>
      </c>
      <c r="AK61" s="75">
        <f>'[1]План-факт'!AK61</f>
        <v>0</v>
      </c>
      <c r="AL61" s="39">
        <f>'[1]План-факт'!AL61</f>
        <v>1</v>
      </c>
    </row>
    <row r="62" spans="1:38" ht="39" hidden="1" thickBot="1">
      <c r="A62" s="100" t="s">
        <v>79</v>
      </c>
      <c r="B62" s="106" t="s">
        <v>16</v>
      </c>
      <c r="C62" s="103">
        <f>'[1]План-факт'!C62</f>
        <v>0</v>
      </c>
      <c r="D62" s="73">
        <f>'[1]План-факт'!D62</f>
        <v>0</v>
      </c>
      <c r="E62" s="71">
        <f>'[1]План-факт'!E62</f>
        <v>1</v>
      </c>
      <c r="F62" s="72">
        <f>'[1]План-факт'!F62</f>
        <v>0</v>
      </c>
      <c r="G62" s="73">
        <f>'[1]План-факт'!G62</f>
        <v>0</v>
      </c>
      <c r="H62" s="71">
        <f>'[1]План-факт'!H62</f>
        <v>1</v>
      </c>
      <c r="I62" s="72">
        <f>'[1]План-факт'!I62</f>
        <v>0</v>
      </c>
      <c r="J62" s="73">
        <f>'[1]План-факт'!J62</f>
        <v>0</v>
      </c>
      <c r="K62" s="71">
        <f>'[1]План-факт'!K62</f>
        <v>1</v>
      </c>
      <c r="L62" s="72">
        <f>'[1]План-факт'!L62</f>
        <v>0</v>
      </c>
      <c r="M62" s="73">
        <f>'[1]План-факт'!M62</f>
        <v>0</v>
      </c>
      <c r="N62" s="71">
        <f>'[1]План-факт'!N62</f>
        <v>1</v>
      </c>
      <c r="O62" s="72">
        <f>'[1]План-факт'!O62</f>
        <v>0</v>
      </c>
      <c r="P62" s="73">
        <f>'[1]План-факт'!P62</f>
        <v>0</v>
      </c>
      <c r="Q62" s="71">
        <f>'[1]План-факт'!Q62</f>
        <v>1</v>
      </c>
      <c r="R62" s="72">
        <f>'[1]План-факт'!R62</f>
        <v>0</v>
      </c>
      <c r="S62" s="73">
        <f>'[1]План-факт'!S62</f>
        <v>0</v>
      </c>
      <c r="T62" s="71">
        <f>'[1]План-факт'!T62</f>
        <v>1</v>
      </c>
      <c r="U62" s="72">
        <f>'[1]План-факт'!U62</f>
        <v>0</v>
      </c>
      <c r="V62" s="73">
        <f>'[1]План-факт'!V62</f>
        <v>0</v>
      </c>
      <c r="W62" s="71">
        <f>'[1]План-факт'!W62</f>
        <v>1</v>
      </c>
      <c r="X62" s="72">
        <f>'[1]План-факт'!X62</f>
        <v>0</v>
      </c>
      <c r="Y62" s="73">
        <f>'[1]План-факт'!Y62</f>
        <v>0</v>
      </c>
      <c r="Z62" s="71">
        <f>'[1]План-факт'!Z62</f>
        <v>1</v>
      </c>
      <c r="AA62" s="72">
        <f>'[1]План-факт'!AA62</f>
        <v>0</v>
      </c>
      <c r="AB62" s="73">
        <f>'[1]План-факт'!AB62</f>
        <v>0</v>
      </c>
      <c r="AC62" s="71">
        <f>'[1]План-факт'!AC62</f>
        <v>1</v>
      </c>
      <c r="AD62" s="72">
        <f>'[1]План-факт'!AD62</f>
        <v>0</v>
      </c>
      <c r="AE62" s="73">
        <f>'[1]План-факт'!AE62</f>
        <v>0</v>
      </c>
      <c r="AF62" s="71">
        <f>'[1]План-факт'!AF62</f>
        <v>1</v>
      </c>
      <c r="AG62" s="72">
        <f>'[1]План-факт'!AG62</f>
        <v>0</v>
      </c>
      <c r="AH62" s="73">
        <f>'[1]План-факт'!AH62</f>
        <v>0</v>
      </c>
      <c r="AI62" s="71">
        <f>'[1]План-факт'!AI62</f>
        <v>1</v>
      </c>
      <c r="AJ62" s="72">
        <f>'[1]План-факт'!AJ62</f>
        <v>0</v>
      </c>
      <c r="AK62" s="73">
        <f>'[1]План-факт'!AK62</f>
        <v>0</v>
      </c>
      <c r="AL62" s="71">
        <f>'[1]План-факт'!AL62</f>
        <v>1</v>
      </c>
    </row>
    <row r="63" spans="1:38" s="57" customFormat="1" ht="25.5" hidden="1">
      <c r="A63" s="115" t="s">
        <v>80</v>
      </c>
      <c r="B63" s="93" t="s">
        <v>38</v>
      </c>
      <c r="C63" s="81">
        <f>'[1]План-факт'!C63</f>
        <v>0</v>
      </c>
      <c r="D63" s="45">
        <f>'[1]План-факт'!D63</f>
        <v>0</v>
      </c>
      <c r="E63" s="41">
        <f>'[1]План-факт'!E63</f>
        <v>1</v>
      </c>
      <c r="F63" s="44">
        <f>'[1]План-факт'!F63</f>
        <v>0</v>
      </c>
      <c r="G63" s="45">
        <f>'[1]План-факт'!G63</f>
        <v>0</v>
      </c>
      <c r="H63" s="41">
        <f>'[1]План-факт'!H63</f>
        <v>1</v>
      </c>
      <c r="I63" s="44">
        <f>'[1]План-факт'!I63</f>
        <v>0</v>
      </c>
      <c r="J63" s="45">
        <f>'[1]План-факт'!J63</f>
        <v>0</v>
      </c>
      <c r="K63" s="41">
        <f>'[1]План-факт'!K63</f>
        <v>1</v>
      </c>
      <c r="L63" s="44">
        <f>'[1]План-факт'!L63</f>
        <v>0</v>
      </c>
      <c r="M63" s="45">
        <f>'[1]План-факт'!M63</f>
        <v>0</v>
      </c>
      <c r="N63" s="41">
        <f>'[1]План-факт'!N63</f>
        <v>1</v>
      </c>
      <c r="O63" s="44">
        <f>'[1]План-факт'!O63</f>
        <v>0</v>
      </c>
      <c r="P63" s="45">
        <f>'[1]План-факт'!P63</f>
        <v>0</v>
      </c>
      <c r="Q63" s="41">
        <f>'[1]План-факт'!Q63</f>
        <v>1</v>
      </c>
      <c r="R63" s="44">
        <f>'[1]План-факт'!R63</f>
        <v>0</v>
      </c>
      <c r="S63" s="45">
        <f>'[1]План-факт'!S63</f>
        <v>0</v>
      </c>
      <c r="T63" s="41">
        <f>'[1]План-факт'!T63</f>
        <v>1</v>
      </c>
      <c r="U63" s="44">
        <f>'[1]План-факт'!U63</f>
        <v>0</v>
      </c>
      <c r="V63" s="45">
        <f>'[1]План-факт'!V63</f>
        <v>0</v>
      </c>
      <c r="W63" s="41">
        <f>'[1]План-факт'!W63</f>
        <v>1</v>
      </c>
      <c r="X63" s="44">
        <f>'[1]План-факт'!X63</f>
        <v>0</v>
      </c>
      <c r="Y63" s="45">
        <f>'[1]План-факт'!Y63</f>
        <v>0</v>
      </c>
      <c r="Z63" s="41">
        <f>'[1]План-факт'!Z63</f>
        <v>1</v>
      </c>
      <c r="AA63" s="44">
        <f>'[1]План-факт'!AA63</f>
        <v>0</v>
      </c>
      <c r="AB63" s="45">
        <f>'[1]План-факт'!AB63</f>
        <v>0</v>
      </c>
      <c r="AC63" s="41">
        <f>'[1]План-факт'!AC63</f>
        <v>1</v>
      </c>
      <c r="AD63" s="44">
        <f>'[1]План-факт'!AD63</f>
        <v>0</v>
      </c>
      <c r="AE63" s="45">
        <f>'[1]План-факт'!AE63</f>
        <v>0</v>
      </c>
      <c r="AF63" s="41">
        <f>'[1]План-факт'!AF63</f>
        <v>1</v>
      </c>
      <c r="AG63" s="44">
        <f>'[1]План-факт'!AG63</f>
        <v>0</v>
      </c>
      <c r="AH63" s="45">
        <f>'[1]План-факт'!AH63</f>
        <v>0</v>
      </c>
      <c r="AI63" s="41">
        <f>'[1]План-факт'!AI63</f>
        <v>1</v>
      </c>
      <c r="AJ63" s="44">
        <f>'[1]План-факт'!AJ63</f>
        <v>0</v>
      </c>
      <c r="AK63" s="45">
        <f>'[1]План-факт'!AK63</f>
        <v>0</v>
      </c>
      <c r="AL63" s="41">
        <f>'[1]План-факт'!AL63</f>
        <v>1</v>
      </c>
    </row>
    <row r="64" spans="1:38" ht="38.25" hidden="1">
      <c r="A64" s="116"/>
      <c r="B64" s="86" t="s">
        <v>63</v>
      </c>
      <c r="C64" s="82">
        <f>'[1]План-факт'!C64</f>
        <v>0</v>
      </c>
      <c r="D64" s="43">
        <f>'[1]План-факт'!D64</f>
        <v>0</v>
      </c>
      <c r="E64" s="38">
        <f>'[1]План-факт'!E64</f>
        <v>1</v>
      </c>
      <c r="F64" s="37">
        <f>'[1]План-факт'!F64</f>
        <v>0</v>
      </c>
      <c r="G64" s="43">
        <f>'[1]План-факт'!G64</f>
        <v>0</v>
      </c>
      <c r="H64" s="38">
        <f>'[1]План-факт'!H64</f>
        <v>1</v>
      </c>
      <c r="I64" s="37">
        <f>'[1]План-факт'!I64</f>
        <v>0</v>
      </c>
      <c r="J64" s="43">
        <f>'[1]План-факт'!J64</f>
        <v>0</v>
      </c>
      <c r="K64" s="38">
        <f>'[1]План-факт'!K64</f>
        <v>1</v>
      </c>
      <c r="L64" s="37">
        <f>'[1]План-факт'!L64</f>
        <v>0</v>
      </c>
      <c r="M64" s="43">
        <f>'[1]План-факт'!M64</f>
        <v>0</v>
      </c>
      <c r="N64" s="38">
        <f>'[1]План-факт'!N64</f>
        <v>1</v>
      </c>
      <c r="O64" s="37">
        <f>'[1]План-факт'!O64</f>
        <v>0</v>
      </c>
      <c r="P64" s="43">
        <f>'[1]План-факт'!P64</f>
        <v>0</v>
      </c>
      <c r="Q64" s="38">
        <f>'[1]План-факт'!Q64</f>
        <v>1</v>
      </c>
      <c r="R64" s="37">
        <f>'[1]План-факт'!R64</f>
        <v>0</v>
      </c>
      <c r="S64" s="43">
        <f>'[1]План-факт'!S64</f>
        <v>0</v>
      </c>
      <c r="T64" s="38">
        <f>'[1]План-факт'!T64</f>
        <v>1</v>
      </c>
      <c r="U64" s="37">
        <f>'[1]План-факт'!U64</f>
        <v>0</v>
      </c>
      <c r="V64" s="43">
        <f>'[1]План-факт'!V64</f>
        <v>0</v>
      </c>
      <c r="W64" s="38">
        <f>'[1]План-факт'!W64</f>
        <v>1</v>
      </c>
      <c r="X64" s="37">
        <f>'[1]План-факт'!X64</f>
        <v>0</v>
      </c>
      <c r="Y64" s="43">
        <f>'[1]План-факт'!Y64</f>
        <v>0</v>
      </c>
      <c r="Z64" s="38">
        <f>'[1]План-факт'!Z64</f>
        <v>1</v>
      </c>
      <c r="AA64" s="37">
        <f>'[1]План-факт'!AA64</f>
        <v>0</v>
      </c>
      <c r="AB64" s="43">
        <f>'[1]План-факт'!AB64</f>
        <v>0</v>
      </c>
      <c r="AC64" s="38">
        <f>'[1]План-факт'!AC64</f>
        <v>1</v>
      </c>
      <c r="AD64" s="37">
        <f>'[1]План-факт'!AD64</f>
        <v>0</v>
      </c>
      <c r="AE64" s="43">
        <f>'[1]План-факт'!AE64</f>
        <v>0</v>
      </c>
      <c r="AF64" s="38">
        <f>'[1]План-факт'!AF64</f>
        <v>1</v>
      </c>
      <c r="AG64" s="37">
        <f>'[1]План-факт'!AG64</f>
        <v>0</v>
      </c>
      <c r="AH64" s="43">
        <f>'[1]План-факт'!AH64</f>
        <v>0</v>
      </c>
      <c r="AI64" s="38">
        <f>'[1]План-факт'!AI64</f>
        <v>1</v>
      </c>
      <c r="AJ64" s="37">
        <f>'[1]План-факт'!AJ64</f>
        <v>0</v>
      </c>
      <c r="AK64" s="43">
        <f>'[1]План-факт'!AK64</f>
        <v>0</v>
      </c>
      <c r="AL64" s="38">
        <f>'[1]План-факт'!AL64</f>
        <v>1</v>
      </c>
    </row>
    <row r="65" spans="1:38" ht="38.25" hidden="1">
      <c r="A65" s="116"/>
      <c r="B65" s="107" t="s">
        <v>64</v>
      </c>
      <c r="C65" s="82">
        <f>'[1]План-факт'!C65</f>
        <v>0</v>
      </c>
      <c r="D65" s="43">
        <f>'[1]План-факт'!D65</f>
        <v>0</v>
      </c>
      <c r="E65" s="38">
        <f>'[1]План-факт'!E65</f>
        <v>1</v>
      </c>
      <c r="F65" s="37">
        <f>'[1]План-факт'!F65</f>
        <v>0</v>
      </c>
      <c r="G65" s="43">
        <f>'[1]План-факт'!G65</f>
        <v>0</v>
      </c>
      <c r="H65" s="38">
        <f>'[1]План-факт'!H65</f>
        <v>1</v>
      </c>
      <c r="I65" s="37">
        <f>'[1]План-факт'!I65</f>
        <v>0</v>
      </c>
      <c r="J65" s="43">
        <f>'[1]План-факт'!J65</f>
        <v>0</v>
      </c>
      <c r="K65" s="38">
        <f>'[1]План-факт'!K65</f>
        <v>1</v>
      </c>
      <c r="L65" s="37">
        <f>'[1]План-факт'!L65</f>
        <v>0</v>
      </c>
      <c r="M65" s="43">
        <f>'[1]План-факт'!M65</f>
        <v>0</v>
      </c>
      <c r="N65" s="38">
        <f>'[1]План-факт'!N65</f>
        <v>1</v>
      </c>
      <c r="O65" s="37">
        <f>'[1]План-факт'!O65</f>
        <v>0</v>
      </c>
      <c r="P65" s="43">
        <f>'[1]План-факт'!P65</f>
        <v>0</v>
      </c>
      <c r="Q65" s="38">
        <f>'[1]План-факт'!Q65</f>
        <v>1</v>
      </c>
      <c r="R65" s="37">
        <f>'[1]План-факт'!R65</f>
        <v>0</v>
      </c>
      <c r="S65" s="43">
        <f>'[1]План-факт'!S65</f>
        <v>0</v>
      </c>
      <c r="T65" s="38">
        <f>'[1]План-факт'!T65</f>
        <v>1</v>
      </c>
      <c r="U65" s="37">
        <f>'[1]План-факт'!U65</f>
        <v>0</v>
      </c>
      <c r="V65" s="43">
        <f>'[1]План-факт'!V65</f>
        <v>0</v>
      </c>
      <c r="W65" s="38">
        <f>'[1]План-факт'!W65</f>
        <v>1</v>
      </c>
      <c r="X65" s="37">
        <f>'[1]План-факт'!X65</f>
        <v>0</v>
      </c>
      <c r="Y65" s="43">
        <f>'[1]План-факт'!Y65</f>
        <v>0</v>
      </c>
      <c r="Z65" s="38">
        <f>'[1]План-факт'!Z65</f>
        <v>1</v>
      </c>
      <c r="AA65" s="37">
        <f>'[1]План-факт'!AA65</f>
        <v>0</v>
      </c>
      <c r="AB65" s="43">
        <f>'[1]План-факт'!AB65</f>
        <v>0</v>
      </c>
      <c r="AC65" s="38">
        <f>'[1]План-факт'!AC65</f>
        <v>1</v>
      </c>
      <c r="AD65" s="37">
        <f>'[1]План-факт'!AD65</f>
        <v>0</v>
      </c>
      <c r="AE65" s="43">
        <f>'[1]План-факт'!AE65</f>
        <v>0</v>
      </c>
      <c r="AF65" s="38">
        <f>'[1]План-факт'!AF65</f>
        <v>1</v>
      </c>
      <c r="AG65" s="37">
        <f>'[1]План-факт'!AG65</f>
        <v>0</v>
      </c>
      <c r="AH65" s="43">
        <f>'[1]План-факт'!AH65</f>
        <v>0</v>
      </c>
      <c r="AI65" s="38">
        <f>'[1]План-факт'!AI65</f>
        <v>1</v>
      </c>
      <c r="AJ65" s="37">
        <f>'[1]План-факт'!AJ65</f>
        <v>0</v>
      </c>
      <c r="AK65" s="43">
        <f>'[1]План-факт'!AK65</f>
        <v>0</v>
      </c>
      <c r="AL65" s="38">
        <f>'[1]План-факт'!AL65</f>
        <v>1</v>
      </c>
    </row>
    <row r="66" spans="1:38" ht="51" hidden="1">
      <c r="A66" s="116"/>
      <c r="B66" s="107" t="s">
        <v>65</v>
      </c>
      <c r="C66" s="82">
        <f>'[1]План-факт'!C66</f>
        <v>0</v>
      </c>
      <c r="D66" s="43">
        <f>'[1]План-факт'!D66</f>
        <v>0</v>
      </c>
      <c r="E66" s="38">
        <f>'[1]План-факт'!E66</f>
        <v>1</v>
      </c>
      <c r="F66" s="37">
        <f>'[1]План-факт'!F66</f>
        <v>0</v>
      </c>
      <c r="G66" s="43">
        <f>'[1]План-факт'!G66</f>
        <v>0</v>
      </c>
      <c r="H66" s="38">
        <f>'[1]План-факт'!H66</f>
        <v>1</v>
      </c>
      <c r="I66" s="37">
        <f>'[1]План-факт'!I66</f>
        <v>0</v>
      </c>
      <c r="J66" s="43">
        <f>'[1]План-факт'!J66</f>
        <v>0</v>
      </c>
      <c r="K66" s="38">
        <f>'[1]План-факт'!K66</f>
        <v>1</v>
      </c>
      <c r="L66" s="37">
        <f>'[1]План-факт'!L66</f>
        <v>0</v>
      </c>
      <c r="M66" s="43">
        <f>'[1]План-факт'!M66</f>
        <v>0</v>
      </c>
      <c r="N66" s="38">
        <f>'[1]План-факт'!N66</f>
        <v>1</v>
      </c>
      <c r="O66" s="37">
        <f>'[1]План-факт'!O66</f>
        <v>0</v>
      </c>
      <c r="P66" s="43">
        <f>'[1]План-факт'!P66</f>
        <v>0</v>
      </c>
      <c r="Q66" s="38">
        <f>'[1]План-факт'!Q66</f>
        <v>1</v>
      </c>
      <c r="R66" s="37">
        <f>'[1]План-факт'!R66</f>
        <v>0</v>
      </c>
      <c r="S66" s="43">
        <f>'[1]План-факт'!S66</f>
        <v>0</v>
      </c>
      <c r="T66" s="38">
        <f>'[1]План-факт'!T66</f>
        <v>1</v>
      </c>
      <c r="U66" s="37">
        <f>'[1]План-факт'!U66</f>
        <v>0</v>
      </c>
      <c r="V66" s="43">
        <f>'[1]План-факт'!V66</f>
        <v>0</v>
      </c>
      <c r="W66" s="38">
        <f>'[1]План-факт'!W66</f>
        <v>1</v>
      </c>
      <c r="X66" s="37">
        <f>'[1]План-факт'!X66</f>
        <v>0</v>
      </c>
      <c r="Y66" s="43">
        <f>'[1]План-факт'!Y66</f>
        <v>0</v>
      </c>
      <c r="Z66" s="38">
        <f>'[1]План-факт'!Z66</f>
        <v>1</v>
      </c>
      <c r="AA66" s="37">
        <f>'[1]План-факт'!AA66</f>
        <v>0</v>
      </c>
      <c r="AB66" s="43">
        <f>'[1]План-факт'!AB66</f>
        <v>0</v>
      </c>
      <c r="AC66" s="38">
        <f>'[1]План-факт'!AC66</f>
        <v>1</v>
      </c>
      <c r="AD66" s="37">
        <f>'[1]План-факт'!AD66</f>
        <v>0</v>
      </c>
      <c r="AE66" s="43">
        <f>'[1]План-факт'!AE66</f>
        <v>0</v>
      </c>
      <c r="AF66" s="38">
        <f>'[1]План-факт'!AF66</f>
        <v>1</v>
      </c>
      <c r="AG66" s="37">
        <f>'[1]План-факт'!AG66</f>
        <v>0</v>
      </c>
      <c r="AH66" s="43">
        <f>'[1]План-факт'!AH66</f>
        <v>0</v>
      </c>
      <c r="AI66" s="38">
        <f>'[1]План-факт'!AI66</f>
        <v>1</v>
      </c>
      <c r="AJ66" s="37">
        <f>'[1]План-факт'!AJ66</f>
        <v>0</v>
      </c>
      <c r="AK66" s="43">
        <f>'[1]План-факт'!AK66</f>
        <v>0</v>
      </c>
      <c r="AL66" s="38">
        <f>'[1]План-факт'!AL66</f>
        <v>1</v>
      </c>
    </row>
    <row r="67" spans="1:38" ht="38.25" hidden="1">
      <c r="A67" s="116"/>
      <c r="B67" s="86" t="s">
        <v>41</v>
      </c>
      <c r="C67" s="83">
        <f>'[1]План-факт'!C67</f>
        <v>30</v>
      </c>
      <c r="D67" s="42">
        <f>'[1]План-факт'!D67</f>
        <v>30</v>
      </c>
      <c r="E67" s="38">
        <f>'[1]План-факт'!E67</f>
        <v>1</v>
      </c>
      <c r="F67" s="24">
        <f>'[1]План-факт'!F67</f>
        <v>30</v>
      </c>
      <c r="G67" s="42">
        <f>'[1]План-факт'!G67</f>
        <v>30</v>
      </c>
      <c r="H67" s="38">
        <f>'[1]План-факт'!H67</f>
        <v>1</v>
      </c>
      <c r="I67" s="24">
        <f>'[1]План-факт'!I67</f>
        <v>30</v>
      </c>
      <c r="J67" s="42">
        <f>'[1]План-факт'!J67</f>
        <v>30</v>
      </c>
      <c r="K67" s="38">
        <f>'[1]План-факт'!K67</f>
        <v>1</v>
      </c>
      <c r="L67" s="24">
        <f>'[1]План-факт'!L67</f>
        <v>30</v>
      </c>
      <c r="M67" s="42">
        <f>'[1]План-факт'!M67</f>
        <v>30</v>
      </c>
      <c r="N67" s="38">
        <f>'[1]План-факт'!N67</f>
        <v>1</v>
      </c>
      <c r="O67" s="24">
        <f>'[1]План-факт'!O67</f>
        <v>30</v>
      </c>
      <c r="P67" s="42">
        <f>'[1]План-факт'!P67</f>
        <v>30</v>
      </c>
      <c r="Q67" s="38">
        <f>'[1]План-факт'!Q67</f>
        <v>1</v>
      </c>
      <c r="R67" s="24">
        <f>'[1]План-факт'!R67</f>
        <v>30</v>
      </c>
      <c r="S67" s="42">
        <f>'[1]План-факт'!S67</f>
        <v>30</v>
      </c>
      <c r="T67" s="38">
        <f>'[1]План-факт'!T67</f>
        <v>1</v>
      </c>
      <c r="U67" s="24">
        <f>'[1]План-факт'!U67</f>
        <v>30</v>
      </c>
      <c r="V67" s="42">
        <f>'[1]План-факт'!V67</f>
        <v>30</v>
      </c>
      <c r="W67" s="38">
        <f>'[1]План-факт'!W67</f>
        <v>1</v>
      </c>
      <c r="X67" s="24">
        <f>'[1]План-факт'!X67</f>
        <v>30</v>
      </c>
      <c r="Y67" s="42">
        <f>'[1]План-факт'!Y67</f>
        <v>30</v>
      </c>
      <c r="Z67" s="38">
        <f>'[1]План-факт'!Z67</f>
        <v>1</v>
      </c>
      <c r="AA67" s="24">
        <f>'[1]План-факт'!AA67</f>
        <v>30</v>
      </c>
      <c r="AB67" s="42">
        <f>'[1]План-факт'!AB67</f>
        <v>30</v>
      </c>
      <c r="AC67" s="38">
        <f>'[1]План-факт'!AC67</f>
        <v>1</v>
      </c>
      <c r="AD67" s="24">
        <f>'[1]План-факт'!AD67</f>
        <v>30</v>
      </c>
      <c r="AE67" s="42">
        <f>'[1]План-факт'!AE67</f>
        <v>30</v>
      </c>
      <c r="AF67" s="38">
        <f>'[1]План-факт'!AF67</f>
        <v>1</v>
      </c>
      <c r="AG67" s="24">
        <f>'[1]План-факт'!AG67</f>
        <v>30</v>
      </c>
      <c r="AH67" s="42">
        <f>'[1]План-факт'!AH67</f>
        <v>30</v>
      </c>
      <c r="AI67" s="38">
        <f>'[1]План-факт'!AI67</f>
        <v>1</v>
      </c>
      <c r="AJ67" s="24">
        <f>'[1]План-факт'!AJ67</f>
        <v>30</v>
      </c>
      <c r="AK67" s="42">
        <f>'[1]План-факт'!AK67</f>
        <v>30</v>
      </c>
      <c r="AL67" s="38">
        <f>'[1]План-факт'!AL67</f>
        <v>1</v>
      </c>
    </row>
    <row r="68" spans="1:38" ht="38.25" hidden="1">
      <c r="A68" s="116"/>
      <c r="B68" s="107" t="s">
        <v>42</v>
      </c>
      <c r="C68" s="82">
        <f>'[1]План-факт'!C68</f>
        <v>0</v>
      </c>
      <c r="D68" s="43">
        <f>'[1]План-факт'!D68</f>
        <v>0</v>
      </c>
      <c r="E68" s="38">
        <f>'[1]План-факт'!E68</f>
        <v>1</v>
      </c>
      <c r="F68" s="37">
        <f>'[1]План-факт'!F68</f>
        <v>0</v>
      </c>
      <c r="G68" s="43">
        <f>'[1]План-факт'!G68</f>
        <v>0</v>
      </c>
      <c r="H68" s="38">
        <f>'[1]План-факт'!H68</f>
        <v>1</v>
      </c>
      <c r="I68" s="37">
        <f>'[1]План-факт'!I68</f>
        <v>0</v>
      </c>
      <c r="J68" s="43">
        <f>'[1]План-факт'!J68</f>
        <v>0</v>
      </c>
      <c r="K68" s="38">
        <f>'[1]План-факт'!K68</f>
        <v>1</v>
      </c>
      <c r="L68" s="37">
        <f>'[1]План-факт'!L68</f>
        <v>0</v>
      </c>
      <c r="M68" s="43">
        <f>'[1]План-факт'!M68</f>
        <v>0</v>
      </c>
      <c r="N68" s="38">
        <f>'[1]План-факт'!N68</f>
        <v>1</v>
      </c>
      <c r="O68" s="37">
        <f>'[1]План-факт'!O68</f>
        <v>0</v>
      </c>
      <c r="P68" s="43">
        <f>'[1]План-факт'!P68</f>
        <v>0</v>
      </c>
      <c r="Q68" s="38">
        <f>'[1]План-факт'!Q68</f>
        <v>1</v>
      </c>
      <c r="R68" s="37">
        <f>'[1]План-факт'!R68</f>
        <v>0</v>
      </c>
      <c r="S68" s="43">
        <f>'[1]План-факт'!S68</f>
        <v>0</v>
      </c>
      <c r="T68" s="38">
        <f>'[1]План-факт'!T68</f>
        <v>1</v>
      </c>
      <c r="U68" s="37">
        <f>'[1]План-факт'!U68</f>
        <v>0</v>
      </c>
      <c r="V68" s="43">
        <f>'[1]План-факт'!V68</f>
        <v>0</v>
      </c>
      <c r="W68" s="38">
        <f>'[1]План-факт'!W68</f>
        <v>1</v>
      </c>
      <c r="X68" s="37">
        <f>'[1]План-факт'!X68</f>
        <v>0</v>
      </c>
      <c r="Y68" s="43">
        <f>'[1]План-факт'!Y68</f>
        <v>0</v>
      </c>
      <c r="Z68" s="38">
        <f>'[1]План-факт'!Z68</f>
        <v>1</v>
      </c>
      <c r="AA68" s="37">
        <f>'[1]План-факт'!AA68</f>
        <v>0</v>
      </c>
      <c r="AB68" s="43">
        <f>'[1]План-факт'!AB68</f>
        <v>0</v>
      </c>
      <c r="AC68" s="38">
        <f>'[1]План-факт'!AC68</f>
        <v>1</v>
      </c>
      <c r="AD68" s="37">
        <f>'[1]План-факт'!AD68</f>
        <v>0</v>
      </c>
      <c r="AE68" s="43">
        <f>'[1]План-факт'!AE68</f>
        <v>0</v>
      </c>
      <c r="AF68" s="38">
        <f>'[1]План-факт'!AF68</f>
        <v>1</v>
      </c>
      <c r="AG68" s="37">
        <f>'[1]План-факт'!AG68</f>
        <v>0</v>
      </c>
      <c r="AH68" s="43">
        <f>'[1]План-факт'!AH68</f>
        <v>0</v>
      </c>
      <c r="AI68" s="38">
        <f>'[1]План-факт'!AI68</f>
        <v>1</v>
      </c>
      <c r="AJ68" s="37">
        <f>'[1]План-факт'!AJ68</f>
        <v>0</v>
      </c>
      <c r="AK68" s="43">
        <f>'[1]План-факт'!AK68</f>
        <v>0</v>
      </c>
      <c r="AL68" s="38">
        <f>'[1]План-факт'!AL68</f>
        <v>1</v>
      </c>
    </row>
    <row r="69" spans="1:38" ht="39" hidden="1" thickBot="1">
      <c r="A69" s="117"/>
      <c r="B69" s="94" t="s">
        <v>43</v>
      </c>
      <c r="C69" s="90">
        <f>'[1]План-факт'!C69</f>
        <v>20</v>
      </c>
      <c r="D69" s="61">
        <f>'[1]План-факт'!D69</f>
        <v>20</v>
      </c>
      <c r="E69" s="39">
        <f>'[1]План-факт'!E69</f>
        <v>1</v>
      </c>
      <c r="F69" s="60">
        <f>'[1]План-факт'!F69</f>
        <v>20</v>
      </c>
      <c r="G69" s="61">
        <f>'[1]План-факт'!G69</f>
        <v>20</v>
      </c>
      <c r="H69" s="39">
        <f>'[1]План-факт'!H69</f>
        <v>1</v>
      </c>
      <c r="I69" s="60">
        <f>'[1]План-факт'!I69</f>
        <v>20</v>
      </c>
      <c r="J69" s="61">
        <f>'[1]План-факт'!J69</f>
        <v>20</v>
      </c>
      <c r="K69" s="39">
        <f>'[1]План-факт'!K69</f>
        <v>1</v>
      </c>
      <c r="L69" s="60">
        <f>'[1]План-факт'!L69</f>
        <v>20</v>
      </c>
      <c r="M69" s="61">
        <f>'[1]План-факт'!M69</f>
        <v>20</v>
      </c>
      <c r="N69" s="39">
        <f>'[1]План-факт'!N69</f>
        <v>1</v>
      </c>
      <c r="O69" s="60">
        <f>'[1]План-факт'!O69</f>
        <v>20</v>
      </c>
      <c r="P69" s="61">
        <f>'[1]План-факт'!P69</f>
        <v>20</v>
      </c>
      <c r="Q69" s="39">
        <f>'[1]План-факт'!Q69</f>
        <v>1</v>
      </c>
      <c r="R69" s="60">
        <f>'[1]План-факт'!R69</f>
        <v>20</v>
      </c>
      <c r="S69" s="61">
        <f>'[1]План-факт'!S69</f>
        <v>20</v>
      </c>
      <c r="T69" s="39">
        <f>'[1]План-факт'!T69</f>
        <v>1</v>
      </c>
      <c r="U69" s="60">
        <f>'[1]План-факт'!U69</f>
        <v>20</v>
      </c>
      <c r="V69" s="61">
        <f>'[1]План-факт'!V69</f>
        <v>20</v>
      </c>
      <c r="W69" s="39">
        <f>'[1]План-факт'!W69</f>
        <v>1</v>
      </c>
      <c r="X69" s="60">
        <f>'[1]План-факт'!X69</f>
        <v>20</v>
      </c>
      <c r="Y69" s="61">
        <f>'[1]План-факт'!Y69</f>
        <v>20</v>
      </c>
      <c r="Z69" s="39">
        <f>'[1]План-факт'!Z69</f>
        <v>1</v>
      </c>
      <c r="AA69" s="60">
        <f>'[1]План-факт'!AA69</f>
        <v>20</v>
      </c>
      <c r="AB69" s="61">
        <f>'[1]План-факт'!AB69</f>
        <v>20</v>
      </c>
      <c r="AC69" s="39">
        <f>'[1]План-факт'!AC69</f>
        <v>1</v>
      </c>
      <c r="AD69" s="60">
        <f>'[1]План-факт'!AD69</f>
        <v>20</v>
      </c>
      <c r="AE69" s="61">
        <f>'[1]План-факт'!AE69</f>
        <v>20</v>
      </c>
      <c r="AF69" s="39">
        <f>'[1]План-факт'!AF69</f>
        <v>1</v>
      </c>
      <c r="AG69" s="60">
        <f>'[1]План-факт'!AG69</f>
        <v>20</v>
      </c>
      <c r="AH69" s="61">
        <f>'[1]План-факт'!AH69</f>
        <v>20</v>
      </c>
      <c r="AI69" s="39">
        <f>'[1]План-факт'!AI69</f>
        <v>1</v>
      </c>
      <c r="AJ69" s="60">
        <f>'[1]План-факт'!AJ69</f>
        <v>20</v>
      </c>
      <c r="AK69" s="61">
        <f>'[1]План-факт'!AK69</f>
        <v>20</v>
      </c>
      <c r="AL69" s="39">
        <f>'[1]План-факт'!AL69</f>
        <v>1</v>
      </c>
    </row>
    <row r="70" spans="1:38" ht="38.25" hidden="1">
      <c r="A70" s="115" t="s">
        <v>81</v>
      </c>
      <c r="B70" s="98" t="s">
        <v>36</v>
      </c>
      <c r="C70" s="81">
        <f>'[1]План-факт'!C70</f>
        <v>0</v>
      </c>
      <c r="D70" s="45">
        <f>'[1]План-факт'!D70</f>
        <v>0</v>
      </c>
      <c r="E70" s="41">
        <f>'[1]План-факт'!E70</f>
        <v>1</v>
      </c>
      <c r="F70" s="44">
        <f>'[1]План-факт'!F70</f>
        <v>0</v>
      </c>
      <c r="G70" s="45">
        <f>'[1]План-факт'!G70</f>
        <v>0</v>
      </c>
      <c r="H70" s="41">
        <f>'[1]План-факт'!H70</f>
        <v>1</v>
      </c>
      <c r="I70" s="44">
        <f>'[1]План-факт'!I70</f>
        <v>0</v>
      </c>
      <c r="J70" s="45">
        <f>'[1]План-факт'!J70</f>
        <v>0</v>
      </c>
      <c r="K70" s="41">
        <f>'[1]План-факт'!K70</f>
        <v>1</v>
      </c>
      <c r="L70" s="44">
        <f>'[1]План-факт'!L70</f>
        <v>0</v>
      </c>
      <c r="M70" s="45">
        <f>'[1]План-факт'!M70</f>
        <v>0</v>
      </c>
      <c r="N70" s="41">
        <f>'[1]План-факт'!N70</f>
        <v>1</v>
      </c>
      <c r="O70" s="44">
        <f>'[1]План-факт'!O70</f>
        <v>0</v>
      </c>
      <c r="P70" s="45">
        <f>'[1]План-факт'!P70</f>
        <v>0</v>
      </c>
      <c r="Q70" s="41">
        <f>'[1]План-факт'!Q70</f>
        <v>1</v>
      </c>
      <c r="R70" s="44">
        <f>'[1]План-факт'!R70</f>
        <v>0</v>
      </c>
      <c r="S70" s="45">
        <f>'[1]План-факт'!S70</f>
        <v>0</v>
      </c>
      <c r="T70" s="41">
        <f>'[1]План-факт'!T70</f>
        <v>1</v>
      </c>
      <c r="U70" s="44">
        <f>'[1]План-факт'!U70</f>
        <v>0</v>
      </c>
      <c r="V70" s="45">
        <f>'[1]План-факт'!V70</f>
        <v>0</v>
      </c>
      <c r="W70" s="41">
        <f>'[1]План-факт'!W70</f>
        <v>1</v>
      </c>
      <c r="X70" s="44">
        <f>'[1]План-факт'!X70</f>
        <v>0</v>
      </c>
      <c r="Y70" s="45">
        <f>'[1]План-факт'!Y70</f>
        <v>0</v>
      </c>
      <c r="Z70" s="41">
        <f>'[1]План-факт'!Z70</f>
        <v>1</v>
      </c>
      <c r="AA70" s="44">
        <f>'[1]План-факт'!AA70</f>
        <v>0</v>
      </c>
      <c r="AB70" s="45">
        <f>'[1]План-факт'!AB70</f>
        <v>0</v>
      </c>
      <c r="AC70" s="41">
        <f>'[1]План-факт'!AC70</f>
        <v>1</v>
      </c>
      <c r="AD70" s="44">
        <f>'[1]План-факт'!AD70</f>
        <v>0</v>
      </c>
      <c r="AE70" s="45">
        <f>'[1]План-факт'!AE70</f>
        <v>0</v>
      </c>
      <c r="AF70" s="41">
        <f>'[1]План-факт'!AF70</f>
        <v>1</v>
      </c>
      <c r="AG70" s="44">
        <f>'[1]План-факт'!AG70</f>
        <v>0</v>
      </c>
      <c r="AH70" s="45">
        <f>'[1]План-факт'!AH70</f>
        <v>0</v>
      </c>
      <c r="AI70" s="41">
        <f>'[1]План-факт'!AI70</f>
        <v>1</v>
      </c>
      <c r="AJ70" s="44">
        <f>'[1]План-факт'!AJ70</f>
        <v>0</v>
      </c>
      <c r="AK70" s="45">
        <f>'[1]План-факт'!AK70</f>
        <v>0</v>
      </c>
      <c r="AL70" s="41">
        <f>'[1]План-факт'!AL70</f>
        <v>1</v>
      </c>
    </row>
    <row r="71" spans="1:38" ht="39" hidden="1" thickBot="1">
      <c r="A71" s="117"/>
      <c r="B71" s="99" t="s">
        <v>66</v>
      </c>
      <c r="C71" s="104">
        <f>'[1]План-факт'!C71</f>
        <v>0</v>
      </c>
      <c r="D71" s="75">
        <f>'[1]План-факт'!D71</f>
        <v>0</v>
      </c>
      <c r="E71" s="39">
        <f>'[1]План-факт'!E71</f>
        <v>1</v>
      </c>
      <c r="F71" s="74">
        <f>'[1]План-факт'!F71</f>
        <v>0</v>
      </c>
      <c r="G71" s="75">
        <f>'[1]План-факт'!G71</f>
        <v>0</v>
      </c>
      <c r="H71" s="39">
        <f>'[1]План-факт'!H71</f>
        <v>1</v>
      </c>
      <c r="I71" s="74">
        <f>'[1]План-факт'!I71</f>
        <v>0</v>
      </c>
      <c r="J71" s="75">
        <f>'[1]План-факт'!J71</f>
        <v>0</v>
      </c>
      <c r="K71" s="39">
        <f>'[1]План-факт'!K71</f>
        <v>1</v>
      </c>
      <c r="L71" s="74">
        <f>'[1]План-факт'!L71</f>
        <v>0</v>
      </c>
      <c r="M71" s="75">
        <f>'[1]План-факт'!M71</f>
        <v>0</v>
      </c>
      <c r="N71" s="39">
        <f>'[1]План-факт'!N71</f>
        <v>1</v>
      </c>
      <c r="O71" s="74">
        <f>'[1]План-факт'!O71</f>
        <v>0</v>
      </c>
      <c r="P71" s="75">
        <f>'[1]План-факт'!P71</f>
        <v>0</v>
      </c>
      <c r="Q71" s="39">
        <f>'[1]План-факт'!Q71</f>
        <v>1</v>
      </c>
      <c r="R71" s="74">
        <f>'[1]План-факт'!R71</f>
        <v>0</v>
      </c>
      <c r="S71" s="75">
        <f>'[1]План-факт'!S71</f>
        <v>0</v>
      </c>
      <c r="T71" s="39">
        <f>'[1]План-факт'!T71</f>
        <v>1</v>
      </c>
      <c r="U71" s="74">
        <f>'[1]План-факт'!U71</f>
        <v>0</v>
      </c>
      <c r="V71" s="75">
        <f>'[1]План-факт'!V71</f>
        <v>0</v>
      </c>
      <c r="W71" s="39">
        <f>'[1]План-факт'!W71</f>
        <v>1</v>
      </c>
      <c r="X71" s="74">
        <f>'[1]План-факт'!X71</f>
        <v>0</v>
      </c>
      <c r="Y71" s="75">
        <f>'[1]План-факт'!Y71</f>
        <v>0</v>
      </c>
      <c r="Z71" s="39">
        <f>'[1]План-факт'!Z71</f>
        <v>1</v>
      </c>
      <c r="AA71" s="74">
        <f>'[1]План-факт'!AA71</f>
        <v>0</v>
      </c>
      <c r="AB71" s="75">
        <f>'[1]План-факт'!AB71</f>
        <v>0</v>
      </c>
      <c r="AC71" s="39">
        <f>'[1]План-факт'!AC71</f>
        <v>1</v>
      </c>
      <c r="AD71" s="74">
        <f>'[1]План-факт'!AD71</f>
        <v>0</v>
      </c>
      <c r="AE71" s="75">
        <f>'[1]План-факт'!AE71</f>
        <v>0</v>
      </c>
      <c r="AF71" s="39">
        <f>'[1]План-факт'!AF71</f>
        <v>1</v>
      </c>
      <c r="AG71" s="74">
        <f>'[1]План-факт'!AG71</f>
        <v>0</v>
      </c>
      <c r="AH71" s="75">
        <f>'[1]План-факт'!AH71</f>
        <v>0</v>
      </c>
      <c r="AI71" s="39">
        <f>'[1]План-факт'!AI71</f>
        <v>1</v>
      </c>
      <c r="AJ71" s="74">
        <f>'[1]План-факт'!AJ71</f>
        <v>0</v>
      </c>
      <c r="AK71" s="75">
        <f>'[1]План-факт'!AK71</f>
        <v>0</v>
      </c>
      <c r="AL71" s="39">
        <f>'[1]План-факт'!AL71</f>
        <v>1</v>
      </c>
    </row>
    <row r="72" spans="1:38" s="57" customFormat="1" ht="38.25" hidden="1">
      <c r="A72" s="115" t="s">
        <v>82</v>
      </c>
      <c r="B72" s="98" t="s">
        <v>36</v>
      </c>
      <c r="C72" s="81">
        <f>'[1]План-факт'!C72</f>
        <v>0</v>
      </c>
      <c r="D72" s="45">
        <f>'[1]План-факт'!D72</f>
        <v>0</v>
      </c>
      <c r="E72" s="41">
        <f>'[1]План-факт'!E72</f>
        <v>1</v>
      </c>
      <c r="F72" s="44">
        <f>'[1]План-факт'!F72</f>
        <v>0</v>
      </c>
      <c r="G72" s="45">
        <f>'[1]План-факт'!G72</f>
        <v>0</v>
      </c>
      <c r="H72" s="41">
        <f>'[1]План-факт'!H72</f>
        <v>1</v>
      </c>
      <c r="I72" s="44">
        <f>'[1]План-факт'!I72</f>
        <v>0</v>
      </c>
      <c r="J72" s="45">
        <f>'[1]План-факт'!J72</f>
        <v>0</v>
      </c>
      <c r="K72" s="41">
        <f>'[1]План-факт'!K72</f>
        <v>1</v>
      </c>
      <c r="L72" s="44">
        <f>'[1]План-факт'!L72</f>
        <v>0</v>
      </c>
      <c r="M72" s="45">
        <f>'[1]План-факт'!M72</f>
        <v>0</v>
      </c>
      <c r="N72" s="41">
        <f>'[1]План-факт'!N72</f>
        <v>1</v>
      </c>
      <c r="O72" s="44">
        <f>'[1]План-факт'!O72</f>
        <v>0</v>
      </c>
      <c r="P72" s="45">
        <f>'[1]План-факт'!P72</f>
        <v>0</v>
      </c>
      <c r="Q72" s="41">
        <f>'[1]План-факт'!Q72</f>
        <v>1</v>
      </c>
      <c r="R72" s="44">
        <f>'[1]План-факт'!R72</f>
        <v>0</v>
      </c>
      <c r="S72" s="45">
        <f>'[1]План-факт'!S72</f>
        <v>0</v>
      </c>
      <c r="T72" s="41">
        <f>'[1]План-факт'!T72</f>
        <v>1</v>
      </c>
      <c r="U72" s="44">
        <f>'[1]План-факт'!U72</f>
        <v>0</v>
      </c>
      <c r="V72" s="45">
        <f>'[1]План-факт'!V72</f>
        <v>0</v>
      </c>
      <c r="W72" s="41">
        <f>'[1]План-факт'!W72</f>
        <v>1</v>
      </c>
      <c r="X72" s="44">
        <f>'[1]План-факт'!X72</f>
        <v>0</v>
      </c>
      <c r="Y72" s="45">
        <f>'[1]План-факт'!Y72</f>
        <v>0</v>
      </c>
      <c r="Z72" s="41">
        <f>'[1]План-факт'!Z72</f>
        <v>1</v>
      </c>
      <c r="AA72" s="44">
        <f>'[1]План-факт'!AA72</f>
        <v>0</v>
      </c>
      <c r="AB72" s="45">
        <f>'[1]План-факт'!AB72</f>
        <v>0</v>
      </c>
      <c r="AC72" s="41">
        <f>'[1]План-факт'!AC72</f>
        <v>1</v>
      </c>
      <c r="AD72" s="44">
        <f>'[1]План-факт'!AD72</f>
        <v>0</v>
      </c>
      <c r="AE72" s="45">
        <f>'[1]План-факт'!AE72</f>
        <v>0</v>
      </c>
      <c r="AF72" s="41">
        <f>'[1]План-факт'!AF72</f>
        <v>1</v>
      </c>
      <c r="AG72" s="44">
        <f>'[1]План-факт'!AG72</f>
        <v>0</v>
      </c>
      <c r="AH72" s="45">
        <f>'[1]План-факт'!AH72</f>
        <v>0</v>
      </c>
      <c r="AI72" s="41">
        <f>'[1]План-факт'!AI72</f>
        <v>1</v>
      </c>
      <c r="AJ72" s="44">
        <f>'[1]План-факт'!AJ72</f>
        <v>0</v>
      </c>
      <c r="AK72" s="45">
        <f>'[1]План-факт'!AK72</f>
        <v>0</v>
      </c>
      <c r="AL72" s="41">
        <f>'[1]План-факт'!AL72</f>
        <v>1</v>
      </c>
    </row>
    <row r="73" spans="1:38" ht="39" hidden="1" thickBot="1">
      <c r="A73" s="117"/>
      <c r="B73" s="99" t="s">
        <v>66</v>
      </c>
      <c r="C73" s="104">
        <f>'[1]План-факт'!C73</f>
        <v>0</v>
      </c>
      <c r="D73" s="75">
        <f>'[1]План-факт'!D73</f>
        <v>0</v>
      </c>
      <c r="E73" s="39">
        <f>'[1]План-факт'!E73</f>
        <v>1</v>
      </c>
      <c r="F73" s="74">
        <f>'[1]План-факт'!F73</f>
        <v>0</v>
      </c>
      <c r="G73" s="75">
        <f>'[1]План-факт'!G73</f>
        <v>0</v>
      </c>
      <c r="H73" s="39">
        <f>'[1]План-факт'!H73</f>
        <v>1</v>
      </c>
      <c r="I73" s="74">
        <f>'[1]План-факт'!I73</f>
        <v>0</v>
      </c>
      <c r="J73" s="75">
        <f>'[1]План-факт'!J73</f>
        <v>0</v>
      </c>
      <c r="K73" s="39">
        <f>'[1]План-факт'!K73</f>
        <v>1</v>
      </c>
      <c r="L73" s="74">
        <f>'[1]План-факт'!L73</f>
        <v>0</v>
      </c>
      <c r="M73" s="75">
        <f>'[1]План-факт'!M73</f>
        <v>0</v>
      </c>
      <c r="N73" s="39">
        <f>'[1]План-факт'!N73</f>
        <v>1</v>
      </c>
      <c r="O73" s="74">
        <f>'[1]План-факт'!O73</f>
        <v>0</v>
      </c>
      <c r="P73" s="75">
        <f>'[1]План-факт'!P73</f>
        <v>0</v>
      </c>
      <c r="Q73" s="39">
        <f>'[1]План-факт'!Q73</f>
        <v>1</v>
      </c>
      <c r="R73" s="74">
        <f>'[1]План-факт'!R73</f>
        <v>0</v>
      </c>
      <c r="S73" s="75">
        <f>'[1]План-факт'!S73</f>
        <v>0</v>
      </c>
      <c r="T73" s="39">
        <f>'[1]План-факт'!T73</f>
        <v>1</v>
      </c>
      <c r="U73" s="74">
        <f>'[1]План-факт'!U73</f>
        <v>0</v>
      </c>
      <c r="V73" s="75">
        <f>'[1]План-факт'!V73</f>
        <v>0</v>
      </c>
      <c r="W73" s="39">
        <f>'[1]План-факт'!W73</f>
        <v>1</v>
      </c>
      <c r="X73" s="74">
        <f>'[1]План-факт'!X73</f>
        <v>0</v>
      </c>
      <c r="Y73" s="75">
        <f>'[1]План-факт'!Y73</f>
        <v>0</v>
      </c>
      <c r="Z73" s="39">
        <f>'[1]План-факт'!Z73</f>
        <v>1</v>
      </c>
      <c r="AA73" s="74">
        <f>'[1]План-факт'!AA73</f>
        <v>0</v>
      </c>
      <c r="AB73" s="75">
        <f>'[1]План-факт'!AB73</f>
        <v>0</v>
      </c>
      <c r="AC73" s="39">
        <f>'[1]План-факт'!AC73</f>
        <v>1</v>
      </c>
      <c r="AD73" s="74">
        <f>'[1]План-факт'!AD73</f>
        <v>0</v>
      </c>
      <c r="AE73" s="75">
        <f>'[1]План-факт'!AE73</f>
        <v>0</v>
      </c>
      <c r="AF73" s="39">
        <f>'[1]План-факт'!AF73</f>
        <v>1</v>
      </c>
      <c r="AG73" s="74">
        <f>'[1]План-факт'!AG73</f>
        <v>0</v>
      </c>
      <c r="AH73" s="75">
        <f>'[1]План-факт'!AH73</f>
        <v>0</v>
      </c>
      <c r="AI73" s="39">
        <f>'[1]План-факт'!AI73</f>
        <v>1</v>
      </c>
      <c r="AJ73" s="74">
        <f>'[1]План-факт'!AJ73</f>
        <v>0</v>
      </c>
      <c r="AK73" s="75">
        <f>'[1]План-факт'!AK73</f>
        <v>0</v>
      </c>
      <c r="AL73" s="39">
        <f>'[1]План-факт'!AL73</f>
        <v>1</v>
      </c>
    </row>
    <row r="74" spans="1:38" ht="38.25" hidden="1">
      <c r="A74" s="115" t="s">
        <v>83</v>
      </c>
      <c r="B74" s="98" t="s">
        <v>36</v>
      </c>
      <c r="C74" s="81">
        <f>'[1]План-факт'!C74</f>
        <v>0</v>
      </c>
      <c r="D74" s="45">
        <f>'[1]План-факт'!D74</f>
        <v>0</v>
      </c>
      <c r="E74" s="41">
        <f>'[1]План-факт'!E74</f>
        <v>1</v>
      </c>
      <c r="F74" s="44">
        <f>'[1]План-факт'!F74</f>
        <v>0</v>
      </c>
      <c r="G74" s="45">
        <f>'[1]План-факт'!G74</f>
        <v>0</v>
      </c>
      <c r="H74" s="41">
        <f>'[1]План-факт'!H74</f>
        <v>1</v>
      </c>
      <c r="I74" s="44">
        <f>'[1]План-факт'!I74</f>
        <v>0</v>
      </c>
      <c r="J74" s="45">
        <f>'[1]План-факт'!J74</f>
        <v>0</v>
      </c>
      <c r="K74" s="41">
        <f>'[1]План-факт'!K74</f>
        <v>1</v>
      </c>
      <c r="L74" s="44">
        <f>'[1]План-факт'!L74</f>
        <v>0</v>
      </c>
      <c r="M74" s="45">
        <f>'[1]План-факт'!M74</f>
        <v>0</v>
      </c>
      <c r="N74" s="41">
        <f>'[1]План-факт'!N74</f>
        <v>1</v>
      </c>
      <c r="O74" s="44">
        <f>'[1]План-факт'!O74</f>
        <v>0</v>
      </c>
      <c r="P74" s="45">
        <f>'[1]План-факт'!P74</f>
        <v>0</v>
      </c>
      <c r="Q74" s="41">
        <f>'[1]План-факт'!Q74</f>
        <v>1</v>
      </c>
      <c r="R74" s="44">
        <f>'[1]План-факт'!R74</f>
        <v>0</v>
      </c>
      <c r="S74" s="45">
        <f>'[1]План-факт'!S74</f>
        <v>0</v>
      </c>
      <c r="T74" s="41">
        <f>'[1]План-факт'!T74</f>
        <v>1</v>
      </c>
      <c r="U74" s="44">
        <f>'[1]План-факт'!U74</f>
        <v>0</v>
      </c>
      <c r="V74" s="45">
        <f>'[1]План-факт'!V74</f>
        <v>0</v>
      </c>
      <c r="W74" s="41">
        <f>'[1]План-факт'!W74</f>
        <v>1</v>
      </c>
      <c r="X74" s="44">
        <f>'[1]План-факт'!X74</f>
        <v>0</v>
      </c>
      <c r="Y74" s="45">
        <f>'[1]План-факт'!Y74</f>
        <v>0</v>
      </c>
      <c r="Z74" s="41">
        <f>'[1]План-факт'!Z74</f>
        <v>1</v>
      </c>
      <c r="AA74" s="44">
        <f>'[1]План-факт'!AA74</f>
        <v>0</v>
      </c>
      <c r="AB74" s="45">
        <f>'[1]План-факт'!AB74</f>
        <v>0</v>
      </c>
      <c r="AC74" s="41">
        <f>'[1]План-факт'!AC74</f>
        <v>1</v>
      </c>
      <c r="AD74" s="44">
        <f>'[1]План-факт'!AD74</f>
        <v>0</v>
      </c>
      <c r="AE74" s="45">
        <f>'[1]План-факт'!AE74</f>
        <v>0</v>
      </c>
      <c r="AF74" s="41">
        <f>'[1]План-факт'!AF74</f>
        <v>1</v>
      </c>
      <c r="AG74" s="44">
        <f>'[1]План-факт'!AG74</f>
        <v>0</v>
      </c>
      <c r="AH74" s="45">
        <f>'[1]План-факт'!AH74</f>
        <v>0</v>
      </c>
      <c r="AI74" s="41">
        <f>'[1]План-факт'!AI74</f>
        <v>1</v>
      </c>
      <c r="AJ74" s="44">
        <f>'[1]План-факт'!AJ74</f>
        <v>0</v>
      </c>
      <c r="AK74" s="45">
        <f>'[1]План-факт'!AK74</f>
        <v>0</v>
      </c>
      <c r="AL74" s="41">
        <f>'[1]План-факт'!AL74</f>
        <v>1</v>
      </c>
    </row>
    <row r="75" spans="1:38" s="57" customFormat="1" ht="39" hidden="1" thickBot="1">
      <c r="A75" s="117"/>
      <c r="B75" s="99" t="s">
        <v>66</v>
      </c>
      <c r="C75" s="104">
        <f>'[1]План-факт'!C75</f>
        <v>0</v>
      </c>
      <c r="D75" s="75">
        <f>'[1]План-факт'!D75</f>
        <v>0</v>
      </c>
      <c r="E75" s="39">
        <f>'[1]План-факт'!E75</f>
        <v>1</v>
      </c>
      <c r="F75" s="74">
        <f>'[1]План-факт'!F75</f>
        <v>0</v>
      </c>
      <c r="G75" s="75">
        <f>'[1]План-факт'!G75</f>
        <v>0</v>
      </c>
      <c r="H75" s="39">
        <f>'[1]План-факт'!H75</f>
        <v>1</v>
      </c>
      <c r="I75" s="74">
        <f>'[1]План-факт'!I75</f>
        <v>0</v>
      </c>
      <c r="J75" s="75">
        <f>'[1]План-факт'!J75</f>
        <v>0</v>
      </c>
      <c r="K75" s="39">
        <f>'[1]План-факт'!K75</f>
        <v>1</v>
      </c>
      <c r="L75" s="74">
        <f>'[1]План-факт'!L75</f>
        <v>0</v>
      </c>
      <c r="M75" s="75">
        <f>'[1]План-факт'!M75</f>
        <v>0</v>
      </c>
      <c r="N75" s="39">
        <f>'[1]План-факт'!N75</f>
        <v>1</v>
      </c>
      <c r="O75" s="74">
        <f>'[1]План-факт'!O75</f>
        <v>0</v>
      </c>
      <c r="P75" s="75">
        <f>'[1]План-факт'!P75</f>
        <v>0</v>
      </c>
      <c r="Q75" s="39">
        <f>'[1]План-факт'!Q75</f>
        <v>1</v>
      </c>
      <c r="R75" s="74">
        <f>'[1]План-факт'!R75</f>
        <v>0</v>
      </c>
      <c r="S75" s="75">
        <f>'[1]План-факт'!S75</f>
        <v>0</v>
      </c>
      <c r="T75" s="39">
        <f>'[1]План-факт'!T75</f>
        <v>1</v>
      </c>
      <c r="U75" s="74">
        <f>'[1]План-факт'!U75</f>
        <v>0</v>
      </c>
      <c r="V75" s="75">
        <f>'[1]План-факт'!V75</f>
        <v>0</v>
      </c>
      <c r="W75" s="39">
        <f>'[1]План-факт'!W75</f>
        <v>1</v>
      </c>
      <c r="X75" s="74">
        <f>'[1]План-факт'!X75</f>
        <v>0</v>
      </c>
      <c r="Y75" s="75">
        <f>'[1]План-факт'!Y75</f>
        <v>0</v>
      </c>
      <c r="Z75" s="39">
        <f>'[1]План-факт'!Z75</f>
        <v>1</v>
      </c>
      <c r="AA75" s="74">
        <f>'[1]План-факт'!AA75</f>
        <v>0</v>
      </c>
      <c r="AB75" s="75">
        <f>'[1]План-факт'!AB75</f>
        <v>0</v>
      </c>
      <c r="AC75" s="39">
        <f>'[1]План-факт'!AC75</f>
        <v>1</v>
      </c>
      <c r="AD75" s="74">
        <f>'[1]План-факт'!AD75</f>
        <v>0</v>
      </c>
      <c r="AE75" s="75">
        <f>'[1]План-факт'!AE75</f>
        <v>0</v>
      </c>
      <c r="AF75" s="39">
        <f>'[1]План-факт'!AF75</f>
        <v>1</v>
      </c>
      <c r="AG75" s="74">
        <f>'[1]План-факт'!AG75</f>
        <v>0</v>
      </c>
      <c r="AH75" s="75">
        <f>'[1]План-факт'!AH75</f>
        <v>0</v>
      </c>
      <c r="AI75" s="39">
        <f>'[1]План-факт'!AI75</f>
        <v>1</v>
      </c>
      <c r="AJ75" s="74">
        <f>'[1]План-факт'!AJ75</f>
        <v>0</v>
      </c>
      <c r="AK75" s="75">
        <f>'[1]План-факт'!AK75</f>
        <v>0</v>
      </c>
      <c r="AL75" s="39">
        <f>'[1]План-факт'!AL75</f>
        <v>1</v>
      </c>
    </row>
    <row r="76" spans="1:38" ht="38.25" hidden="1">
      <c r="A76" s="115" t="s">
        <v>84</v>
      </c>
      <c r="B76" s="98" t="s">
        <v>36</v>
      </c>
      <c r="C76" s="81">
        <f>'[1]План-факт'!C76</f>
        <v>0</v>
      </c>
      <c r="D76" s="45">
        <f>'[1]План-факт'!D76</f>
        <v>0</v>
      </c>
      <c r="E76" s="41">
        <f>'[1]План-факт'!E76</f>
        <v>1</v>
      </c>
      <c r="F76" s="44">
        <f>'[1]План-факт'!F76</f>
        <v>0</v>
      </c>
      <c r="G76" s="45">
        <f>'[1]План-факт'!G76</f>
        <v>0</v>
      </c>
      <c r="H76" s="41">
        <f>'[1]План-факт'!H76</f>
        <v>1</v>
      </c>
      <c r="I76" s="44">
        <f>'[1]План-факт'!I76</f>
        <v>0</v>
      </c>
      <c r="J76" s="45">
        <f>'[1]План-факт'!J76</f>
        <v>0</v>
      </c>
      <c r="K76" s="41">
        <f>'[1]План-факт'!K76</f>
        <v>1</v>
      </c>
      <c r="L76" s="44">
        <f>'[1]План-факт'!L76</f>
        <v>0</v>
      </c>
      <c r="M76" s="45">
        <f>'[1]План-факт'!M76</f>
        <v>0</v>
      </c>
      <c r="N76" s="41">
        <f>'[1]План-факт'!N76</f>
        <v>1</v>
      </c>
      <c r="O76" s="44">
        <f>'[1]План-факт'!O76</f>
        <v>0</v>
      </c>
      <c r="P76" s="45">
        <f>'[1]План-факт'!P76</f>
        <v>0</v>
      </c>
      <c r="Q76" s="41">
        <f>'[1]План-факт'!Q76</f>
        <v>1</v>
      </c>
      <c r="R76" s="44">
        <f>'[1]План-факт'!R76</f>
        <v>0</v>
      </c>
      <c r="S76" s="45">
        <f>'[1]План-факт'!S76</f>
        <v>0</v>
      </c>
      <c r="T76" s="41">
        <f>'[1]План-факт'!T76</f>
        <v>1</v>
      </c>
      <c r="U76" s="44">
        <f>'[1]План-факт'!U76</f>
        <v>0</v>
      </c>
      <c r="V76" s="45">
        <f>'[1]План-факт'!V76</f>
        <v>0</v>
      </c>
      <c r="W76" s="41">
        <f>'[1]План-факт'!W76</f>
        <v>1</v>
      </c>
      <c r="X76" s="44">
        <f>'[1]План-факт'!X76</f>
        <v>0</v>
      </c>
      <c r="Y76" s="45">
        <f>'[1]План-факт'!Y76</f>
        <v>0</v>
      </c>
      <c r="Z76" s="41">
        <f>'[1]План-факт'!Z76</f>
        <v>1</v>
      </c>
      <c r="AA76" s="44">
        <f>'[1]План-факт'!AA76</f>
        <v>0</v>
      </c>
      <c r="AB76" s="45">
        <f>'[1]План-факт'!AB76</f>
        <v>0</v>
      </c>
      <c r="AC76" s="41">
        <f>'[1]План-факт'!AC76</f>
        <v>1</v>
      </c>
      <c r="AD76" s="44">
        <f>'[1]План-факт'!AD76</f>
        <v>0</v>
      </c>
      <c r="AE76" s="45">
        <f>'[1]План-факт'!AE76</f>
        <v>0</v>
      </c>
      <c r="AF76" s="41">
        <f>'[1]План-факт'!AF76</f>
        <v>1</v>
      </c>
      <c r="AG76" s="44">
        <f>'[1]План-факт'!AG76</f>
        <v>0</v>
      </c>
      <c r="AH76" s="45">
        <f>'[1]План-факт'!AH76</f>
        <v>0</v>
      </c>
      <c r="AI76" s="41">
        <f>'[1]План-факт'!AI76</f>
        <v>1</v>
      </c>
      <c r="AJ76" s="44">
        <f>'[1]План-факт'!AJ76</f>
        <v>0</v>
      </c>
      <c r="AK76" s="45">
        <f>'[1]План-факт'!AK76</f>
        <v>0</v>
      </c>
      <c r="AL76" s="41">
        <f>'[1]План-факт'!AL76</f>
        <v>1</v>
      </c>
    </row>
    <row r="77" spans="1:38" ht="39" hidden="1" thickBot="1">
      <c r="A77" s="117"/>
      <c r="B77" s="99" t="s">
        <v>66</v>
      </c>
      <c r="C77" s="104">
        <f>'[1]План-факт'!C77</f>
        <v>0</v>
      </c>
      <c r="D77" s="75">
        <f>'[1]План-факт'!D77</f>
        <v>0</v>
      </c>
      <c r="E77" s="39">
        <f>'[1]План-факт'!E77</f>
        <v>1</v>
      </c>
      <c r="F77" s="74">
        <f>'[1]План-факт'!F77</f>
        <v>0</v>
      </c>
      <c r="G77" s="75">
        <f>'[1]План-факт'!G77</f>
        <v>0</v>
      </c>
      <c r="H77" s="39">
        <f>'[1]План-факт'!H77</f>
        <v>1</v>
      </c>
      <c r="I77" s="74">
        <f>'[1]План-факт'!I77</f>
        <v>0</v>
      </c>
      <c r="J77" s="75">
        <f>'[1]План-факт'!J77</f>
        <v>0</v>
      </c>
      <c r="K77" s="39">
        <f>'[1]План-факт'!K77</f>
        <v>1</v>
      </c>
      <c r="L77" s="74">
        <f>'[1]План-факт'!L77</f>
        <v>0</v>
      </c>
      <c r="M77" s="75">
        <f>'[1]План-факт'!M77</f>
        <v>0</v>
      </c>
      <c r="N77" s="39">
        <f>'[1]План-факт'!N77</f>
        <v>1</v>
      </c>
      <c r="O77" s="74">
        <f>'[1]План-факт'!O77</f>
        <v>0</v>
      </c>
      <c r="P77" s="75">
        <f>'[1]План-факт'!P77</f>
        <v>0</v>
      </c>
      <c r="Q77" s="39">
        <f>'[1]План-факт'!Q77</f>
        <v>1</v>
      </c>
      <c r="R77" s="74">
        <f>'[1]План-факт'!R77</f>
        <v>0</v>
      </c>
      <c r="S77" s="75">
        <f>'[1]План-факт'!S77</f>
        <v>0</v>
      </c>
      <c r="T77" s="39">
        <f>'[1]План-факт'!T77</f>
        <v>1</v>
      </c>
      <c r="U77" s="74">
        <f>'[1]План-факт'!U77</f>
        <v>0</v>
      </c>
      <c r="V77" s="75">
        <f>'[1]План-факт'!V77</f>
        <v>0</v>
      </c>
      <c r="W77" s="39">
        <f>'[1]План-факт'!W77</f>
        <v>1</v>
      </c>
      <c r="X77" s="74">
        <f>'[1]План-факт'!X77</f>
        <v>0</v>
      </c>
      <c r="Y77" s="75">
        <f>'[1]План-факт'!Y77</f>
        <v>0</v>
      </c>
      <c r="Z77" s="39">
        <f>'[1]План-факт'!Z77</f>
        <v>1</v>
      </c>
      <c r="AA77" s="74">
        <f>'[1]План-факт'!AA77</f>
        <v>0</v>
      </c>
      <c r="AB77" s="75">
        <f>'[1]План-факт'!AB77</f>
        <v>0</v>
      </c>
      <c r="AC77" s="39">
        <f>'[1]План-факт'!AC77</f>
        <v>1</v>
      </c>
      <c r="AD77" s="74">
        <f>'[1]План-факт'!AD77</f>
        <v>0</v>
      </c>
      <c r="AE77" s="75">
        <f>'[1]План-факт'!AE77</f>
        <v>0</v>
      </c>
      <c r="AF77" s="39">
        <f>'[1]План-факт'!AF77</f>
        <v>1</v>
      </c>
      <c r="AG77" s="74">
        <f>'[1]План-факт'!AG77</f>
        <v>0</v>
      </c>
      <c r="AH77" s="75">
        <f>'[1]План-факт'!AH77</f>
        <v>0</v>
      </c>
      <c r="AI77" s="39">
        <f>'[1]План-факт'!AI77</f>
        <v>1</v>
      </c>
      <c r="AJ77" s="74">
        <f>'[1]План-факт'!AJ77</f>
        <v>0</v>
      </c>
      <c r="AK77" s="75">
        <f>'[1]План-факт'!AK77</f>
        <v>0</v>
      </c>
      <c r="AL77" s="39">
        <f>'[1]План-факт'!AL77</f>
        <v>1</v>
      </c>
    </row>
    <row r="78" spans="1:38" s="57" customFormat="1" ht="38.25" hidden="1">
      <c r="A78" s="115" t="s">
        <v>85</v>
      </c>
      <c r="B78" s="98" t="s">
        <v>36</v>
      </c>
      <c r="C78" s="81">
        <f>'[1]План-факт'!C78</f>
        <v>0</v>
      </c>
      <c r="D78" s="45">
        <f>'[1]План-факт'!D78</f>
        <v>0</v>
      </c>
      <c r="E78" s="41">
        <f>'[1]План-факт'!E78</f>
        <v>1</v>
      </c>
      <c r="F78" s="44">
        <f>'[1]План-факт'!F78</f>
        <v>0</v>
      </c>
      <c r="G78" s="45">
        <f>'[1]План-факт'!G78</f>
        <v>0</v>
      </c>
      <c r="H78" s="41">
        <f>'[1]План-факт'!H78</f>
        <v>1</v>
      </c>
      <c r="I78" s="44">
        <f>'[1]План-факт'!I78</f>
        <v>0</v>
      </c>
      <c r="J78" s="45">
        <f>'[1]План-факт'!J78</f>
        <v>0</v>
      </c>
      <c r="K78" s="41">
        <f>'[1]План-факт'!K78</f>
        <v>1</v>
      </c>
      <c r="L78" s="44">
        <f>'[1]План-факт'!L78</f>
        <v>0</v>
      </c>
      <c r="M78" s="45">
        <f>'[1]План-факт'!M78</f>
        <v>0</v>
      </c>
      <c r="N78" s="41">
        <f>'[1]План-факт'!N78</f>
        <v>1</v>
      </c>
      <c r="O78" s="44">
        <f>'[1]План-факт'!O78</f>
        <v>0</v>
      </c>
      <c r="P78" s="45">
        <f>'[1]План-факт'!P78</f>
        <v>0</v>
      </c>
      <c r="Q78" s="41">
        <f>'[1]План-факт'!Q78</f>
        <v>1</v>
      </c>
      <c r="R78" s="44">
        <f>'[1]План-факт'!R78</f>
        <v>0</v>
      </c>
      <c r="S78" s="45">
        <f>'[1]План-факт'!S78</f>
        <v>0</v>
      </c>
      <c r="T78" s="41">
        <f>'[1]План-факт'!T78</f>
        <v>1</v>
      </c>
      <c r="U78" s="44">
        <f>'[1]План-факт'!U78</f>
        <v>0</v>
      </c>
      <c r="V78" s="45">
        <f>'[1]План-факт'!V78</f>
        <v>0</v>
      </c>
      <c r="W78" s="41">
        <f>'[1]План-факт'!W78</f>
        <v>1</v>
      </c>
      <c r="X78" s="44">
        <f>'[1]План-факт'!X78</f>
        <v>0</v>
      </c>
      <c r="Y78" s="45">
        <f>'[1]План-факт'!Y78</f>
        <v>0</v>
      </c>
      <c r="Z78" s="41">
        <f>'[1]План-факт'!Z78</f>
        <v>1</v>
      </c>
      <c r="AA78" s="44">
        <f>'[1]План-факт'!AA78</f>
        <v>0</v>
      </c>
      <c r="AB78" s="45">
        <f>'[1]План-факт'!AB78</f>
        <v>0</v>
      </c>
      <c r="AC78" s="41">
        <f>'[1]План-факт'!AC78</f>
        <v>1</v>
      </c>
      <c r="AD78" s="44">
        <f>'[1]План-факт'!AD78</f>
        <v>0</v>
      </c>
      <c r="AE78" s="45">
        <f>'[1]План-факт'!AE78</f>
        <v>0</v>
      </c>
      <c r="AF78" s="41">
        <f>'[1]План-факт'!AF78</f>
        <v>1</v>
      </c>
      <c r="AG78" s="44">
        <f>'[1]План-факт'!AG78</f>
        <v>0</v>
      </c>
      <c r="AH78" s="45">
        <f>'[1]План-факт'!AH78</f>
        <v>0</v>
      </c>
      <c r="AI78" s="41">
        <f>'[1]План-факт'!AI78</f>
        <v>1</v>
      </c>
      <c r="AJ78" s="44">
        <f>'[1]План-факт'!AJ78</f>
        <v>0</v>
      </c>
      <c r="AK78" s="45">
        <f>'[1]План-факт'!AK78</f>
        <v>0</v>
      </c>
      <c r="AL78" s="41">
        <f>'[1]План-факт'!AL78</f>
        <v>1</v>
      </c>
    </row>
    <row r="79" spans="1:38" ht="39" hidden="1" thickBot="1">
      <c r="A79" s="117"/>
      <c r="B79" s="99" t="s">
        <v>66</v>
      </c>
      <c r="C79" s="104">
        <f>'[1]План-факт'!C79</f>
        <v>0</v>
      </c>
      <c r="D79" s="75">
        <f>'[1]План-факт'!D79</f>
        <v>0</v>
      </c>
      <c r="E79" s="39">
        <f>'[1]План-факт'!E79</f>
        <v>1</v>
      </c>
      <c r="F79" s="74">
        <f>'[1]План-факт'!F79</f>
        <v>0</v>
      </c>
      <c r="G79" s="75">
        <f>'[1]План-факт'!G79</f>
        <v>0</v>
      </c>
      <c r="H79" s="39">
        <f>'[1]План-факт'!H79</f>
        <v>1</v>
      </c>
      <c r="I79" s="74">
        <f>'[1]План-факт'!I79</f>
        <v>0</v>
      </c>
      <c r="J79" s="75">
        <f>'[1]План-факт'!J79</f>
        <v>0</v>
      </c>
      <c r="K79" s="39">
        <f>'[1]План-факт'!K79</f>
        <v>1</v>
      </c>
      <c r="L79" s="74">
        <f>'[1]План-факт'!L79</f>
        <v>0</v>
      </c>
      <c r="M79" s="75">
        <f>'[1]План-факт'!M79</f>
        <v>0</v>
      </c>
      <c r="N79" s="39">
        <f>'[1]План-факт'!N79</f>
        <v>1</v>
      </c>
      <c r="O79" s="74">
        <f>'[1]План-факт'!O79</f>
        <v>0</v>
      </c>
      <c r="P79" s="75">
        <f>'[1]План-факт'!P79</f>
        <v>0</v>
      </c>
      <c r="Q79" s="39">
        <f>'[1]План-факт'!Q79</f>
        <v>1</v>
      </c>
      <c r="R79" s="74">
        <f>'[1]План-факт'!R79</f>
        <v>0</v>
      </c>
      <c r="S79" s="75">
        <f>'[1]План-факт'!S79</f>
        <v>0</v>
      </c>
      <c r="T79" s="39">
        <f>'[1]План-факт'!T79</f>
        <v>1</v>
      </c>
      <c r="U79" s="74">
        <f>'[1]План-факт'!U79</f>
        <v>0</v>
      </c>
      <c r="V79" s="75">
        <f>'[1]План-факт'!V79</f>
        <v>0</v>
      </c>
      <c r="W79" s="39">
        <f>'[1]План-факт'!W79</f>
        <v>1</v>
      </c>
      <c r="X79" s="74">
        <f>'[1]План-факт'!X79</f>
        <v>0</v>
      </c>
      <c r="Y79" s="75">
        <f>'[1]План-факт'!Y79</f>
        <v>0</v>
      </c>
      <c r="Z79" s="39">
        <f>'[1]План-факт'!Z79</f>
        <v>1</v>
      </c>
      <c r="AA79" s="74">
        <f>'[1]План-факт'!AA79</f>
        <v>0</v>
      </c>
      <c r="AB79" s="75">
        <f>'[1]План-факт'!AB79</f>
        <v>0</v>
      </c>
      <c r="AC79" s="39">
        <f>'[1]План-факт'!AC79</f>
        <v>1</v>
      </c>
      <c r="AD79" s="74">
        <f>'[1]План-факт'!AD79</f>
        <v>0</v>
      </c>
      <c r="AE79" s="75">
        <f>'[1]План-факт'!AE79</f>
        <v>0</v>
      </c>
      <c r="AF79" s="39">
        <f>'[1]План-факт'!AF79</f>
        <v>1</v>
      </c>
      <c r="AG79" s="74">
        <f>'[1]План-факт'!AG79</f>
        <v>0</v>
      </c>
      <c r="AH79" s="75">
        <f>'[1]План-факт'!AH79</f>
        <v>0</v>
      </c>
      <c r="AI79" s="39">
        <f>'[1]План-факт'!AI79</f>
        <v>1</v>
      </c>
      <c r="AJ79" s="74">
        <f>'[1]План-факт'!AJ79</f>
        <v>0</v>
      </c>
      <c r="AK79" s="75">
        <f>'[1]План-факт'!AK79</f>
        <v>0</v>
      </c>
      <c r="AL79" s="39">
        <f>'[1]План-факт'!AL79</f>
        <v>1</v>
      </c>
    </row>
    <row r="80" spans="1:38" ht="38.25" hidden="1">
      <c r="A80" s="115" t="s">
        <v>86</v>
      </c>
      <c r="B80" s="98" t="s">
        <v>36</v>
      </c>
      <c r="C80" s="81">
        <f>'[1]План-факт'!C80</f>
        <v>0</v>
      </c>
      <c r="D80" s="45">
        <f>'[1]План-факт'!D80</f>
        <v>0</v>
      </c>
      <c r="E80" s="41">
        <f>'[1]План-факт'!E80</f>
        <v>1</v>
      </c>
      <c r="F80" s="44">
        <f>'[1]План-факт'!F80</f>
        <v>0</v>
      </c>
      <c r="G80" s="45">
        <f>'[1]План-факт'!G80</f>
        <v>0</v>
      </c>
      <c r="H80" s="41">
        <f>'[1]План-факт'!H80</f>
        <v>1</v>
      </c>
      <c r="I80" s="44">
        <f>'[1]План-факт'!I80</f>
        <v>0</v>
      </c>
      <c r="J80" s="45">
        <f>'[1]План-факт'!J80</f>
        <v>0</v>
      </c>
      <c r="K80" s="41">
        <f>'[1]План-факт'!K80</f>
        <v>1</v>
      </c>
      <c r="L80" s="44">
        <f>'[1]План-факт'!L80</f>
        <v>0</v>
      </c>
      <c r="M80" s="45">
        <f>'[1]План-факт'!M80</f>
        <v>0</v>
      </c>
      <c r="N80" s="41">
        <f>'[1]План-факт'!N80</f>
        <v>1</v>
      </c>
      <c r="O80" s="44">
        <f>'[1]План-факт'!O80</f>
        <v>0</v>
      </c>
      <c r="P80" s="45">
        <f>'[1]План-факт'!P80</f>
        <v>0</v>
      </c>
      <c r="Q80" s="41">
        <f>'[1]План-факт'!Q80</f>
        <v>1</v>
      </c>
      <c r="R80" s="44">
        <f>'[1]План-факт'!R80</f>
        <v>0</v>
      </c>
      <c r="S80" s="45">
        <f>'[1]План-факт'!S80</f>
        <v>0</v>
      </c>
      <c r="T80" s="41">
        <f>'[1]План-факт'!T80</f>
        <v>1</v>
      </c>
      <c r="U80" s="44">
        <f>'[1]План-факт'!U80</f>
        <v>0</v>
      </c>
      <c r="V80" s="45">
        <f>'[1]План-факт'!V80</f>
        <v>0</v>
      </c>
      <c r="W80" s="41">
        <f>'[1]План-факт'!W80</f>
        <v>1</v>
      </c>
      <c r="X80" s="44">
        <f>'[1]План-факт'!X80</f>
        <v>0</v>
      </c>
      <c r="Y80" s="45">
        <f>'[1]План-факт'!Y80</f>
        <v>0</v>
      </c>
      <c r="Z80" s="41">
        <f>'[1]План-факт'!Z80</f>
        <v>1</v>
      </c>
      <c r="AA80" s="44">
        <f>'[1]План-факт'!AA80</f>
        <v>0</v>
      </c>
      <c r="AB80" s="45">
        <f>'[1]План-факт'!AB80</f>
        <v>0</v>
      </c>
      <c r="AC80" s="41">
        <f>'[1]План-факт'!AC80</f>
        <v>1</v>
      </c>
      <c r="AD80" s="44">
        <f>'[1]План-факт'!AD80</f>
        <v>0</v>
      </c>
      <c r="AE80" s="45">
        <f>'[1]План-факт'!AE80</f>
        <v>0</v>
      </c>
      <c r="AF80" s="41">
        <f>'[1]План-факт'!AF80</f>
        <v>1</v>
      </c>
      <c r="AG80" s="44">
        <f>'[1]План-факт'!AG80</f>
        <v>0</v>
      </c>
      <c r="AH80" s="45">
        <f>'[1]План-факт'!AH80</f>
        <v>0</v>
      </c>
      <c r="AI80" s="41">
        <f>'[1]План-факт'!AI80</f>
        <v>1</v>
      </c>
      <c r="AJ80" s="44">
        <f>'[1]План-факт'!AJ80</f>
        <v>0</v>
      </c>
      <c r="AK80" s="45">
        <f>'[1]План-факт'!AK80</f>
        <v>0</v>
      </c>
      <c r="AL80" s="41">
        <f>'[1]План-факт'!AL80</f>
        <v>1</v>
      </c>
    </row>
    <row r="81" spans="1:38" ht="39" hidden="1" thickBot="1">
      <c r="A81" s="116"/>
      <c r="B81" s="99" t="s">
        <v>66</v>
      </c>
      <c r="C81" s="85">
        <f>'[1]План-факт'!C81</f>
        <v>0</v>
      </c>
      <c r="D81" s="77">
        <f>'[1]План-факт'!D81</f>
        <v>0</v>
      </c>
      <c r="E81" s="62">
        <f>'[1]План-факт'!E81</f>
        <v>1</v>
      </c>
      <c r="F81" s="76">
        <f>'[1]План-факт'!F81</f>
        <v>0</v>
      </c>
      <c r="G81" s="77">
        <f>'[1]План-факт'!G81</f>
        <v>0</v>
      </c>
      <c r="H81" s="62">
        <f>'[1]План-факт'!H81</f>
        <v>1</v>
      </c>
      <c r="I81" s="76">
        <f>'[1]План-факт'!I81</f>
        <v>0</v>
      </c>
      <c r="J81" s="77">
        <f>'[1]План-факт'!J81</f>
        <v>0</v>
      </c>
      <c r="K81" s="62">
        <f>'[1]План-факт'!K81</f>
        <v>1</v>
      </c>
      <c r="L81" s="76">
        <f>'[1]План-факт'!L81</f>
        <v>0</v>
      </c>
      <c r="M81" s="77">
        <f>'[1]План-факт'!M81</f>
        <v>0</v>
      </c>
      <c r="N81" s="62">
        <f>'[1]План-факт'!N81</f>
        <v>1</v>
      </c>
      <c r="O81" s="76">
        <f>'[1]План-факт'!O81</f>
        <v>0</v>
      </c>
      <c r="P81" s="77">
        <f>'[1]План-факт'!P81</f>
        <v>0</v>
      </c>
      <c r="Q81" s="62">
        <f>'[1]План-факт'!Q81</f>
        <v>1</v>
      </c>
      <c r="R81" s="76">
        <f>'[1]План-факт'!R81</f>
        <v>0</v>
      </c>
      <c r="S81" s="77">
        <f>'[1]План-факт'!S81</f>
        <v>0</v>
      </c>
      <c r="T81" s="62">
        <f>'[1]План-факт'!T81</f>
        <v>1</v>
      </c>
      <c r="U81" s="76">
        <f>'[1]План-факт'!U81</f>
        <v>0</v>
      </c>
      <c r="V81" s="77">
        <f>'[1]План-факт'!V81</f>
        <v>0</v>
      </c>
      <c r="W81" s="62">
        <f>'[1]План-факт'!W81</f>
        <v>1</v>
      </c>
      <c r="X81" s="76">
        <f>'[1]План-факт'!X81</f>
        <v>0</v>
      </c>
      <c r="Y81" s="77">
        <f>'[1]План-факт'!Y81</f>
        <v>0</v>
      </c>
      <c r="Z81" s="62">
        <f>'[1]План-факт'!Z81</f>
        <v>1</v>
      </c>
      <c r="AA81" s="76">
        <f>'[1]План-факт'!AA81</f>
        <v>0</v>
      </c>
      <c r="AB81" s="77">
        <f>'[1]План-факт'!AB81</f>
        <v>0</v>
      </c>
      <c r="AC81" s="62">
        <f>'[1]План-факт'!AC81</f>
        <v>1</v>
      </c>
      <c r="AD81" s="76">
        <f>'[1]План-факт'!AD81</f>
        <v>0</v>
      </c>
      <c r="AE81" s="77">
        <f>'[1]План-факт'!AE81</f>
        <v>0</v>
      </c>
      <c r="AF81" s="62">
        <f>'[1]План-факт'!AF81</f>
        <v>1</v>
      </c>
      <c r="AG81" s="76">
        <f>'[1]План-факт'!AG81</f>
        <v>0</v>
      </c>
      <c r="AH81" s="77">
        <f>'[1]План-факт'!AH81</f>
        <v>0</v>
      </c>
      <c r="AI81" s="62">
        <f>'[1]План-факт'!AI81</f>
        <v>1</v>
      </c>
      <c r="AJ81" s="76">
        <f>'[1]План-факт'!AJ81</f>
        <v>0</v>
      </c>
      <c r="AK81" s="77">
        <f>'[1]План-факт'!AK81</f>
        <v>0</v>
      </c>
      <c r="AL81" s="62">
        <f>'[1]План-факт'!AL81</f>
        <v>1</v>
      </c>
    </row>
    <row r="82" spans="1:38" ht="38.25" hidden="1">
      <c r="A82" s="115" t="s">
        <v>87</v>
      </c>
      <c r="B82" s="93" t="s">
        <v>67</v>
      </c>
      <c r="C82" s="81">
        <f>'[1]План-факт'!C82</f>
        <v>0</v>
      </c>
      <c r="D82" s="45">
        <f>'[1]План-факт'!D82</f>
        <v>0</v>
      </c>
      <c r="E82" s="41">
        <f>'[1]План-факт'!E82</f>
        <v>1</v>
      </c>
      <c r="F82" s="44">
        <f>'[1]План-факт'!F82</f>
        <v>0</v>
      </c>
      <c r="G82" s="45">
        <f>'[1]План-факт'!G82</f>
        <v>0</v>
      </c>
      <c r="H82" s="41">
        <f>'[1]План-факт'!H82</f>
        <v>1</v>
      </c>
      <c r="I82" s="44">
        <f>'[1]План-факт'!I82</f>
        <v>0</v>
      </c>
      <c r="J82" s="45">
        <f>'[1]План-факт'!J82</f>
        <v>0</v>
      </c>
      <c r="K82" s="41">
        <f>'[1]План-факт'!K82</f>
        <v>1</v>
      </c>
      <c r="L82" s="44">
        <f>'[1]План-факт'!L82</f>
        <v>0</v>
      </c>
      <c r="M82" s="45">
        <f>'[1]План-факт'!M82</f>
        <v>0</v>
      </c>
      <c r="N82" s="41">
        <f>'[1]План-факт'!N82</f>
        <v>1</v>
      </c>
      <c r="O82" s="44">
        <f>'[1]План-факт'!O82</f>
        <v>0</v>
      </c>
      <c r="P82" s="45">
        <f>'[1]План-факт'!P82</f>
        <v>0</v>
      </c>
      <c r="Q82" s="41">
        <f>'[1]План-факт'!Q82</f>
        <v>1</v>
      </c>
      <c r="R82" s="44">
        <f>'[1]План-факт'!R82</f>
        <v>0</v>
      </c>
      <c r="S82" s="45">
        <f>'[1]План-факт'!S82</f>
        <v>0</v>
      </c>
      <c r="T82" s="41">
        <f>'[1]План-факт'!T82</f>
        <v>1</v>
      </c>
      <c r="U82" s="44">
        <f>'[1]План-факт'!U82</f>
        <v>0</v>
      </c>
      <c r="V82" s="45">
        <f>'[1]План-факт'!V82</f>
        <v>0</v>
      </c>
      <c r="W82" s="41">
        <f>'[1]План-факт'!W82</f>
        <v>1</v>
      </c>
      <c r="X82" s="44">
        <f>'[1]План-факт'!X82</f>
        <v>0</v>
      </c>
      <c r="Y82" s="45">
        <f>'[1]План-факт'!Y82</f>
        <v>0</v>
      </c>
      <c r="Z82" s="41">
        <f>'[1]План-факт'!Z82</f>
        <v>1</v>
      </c>
      <c r="AA82" s="44">
        <f>'[1]План-факт'!AA82</f>
        <v>0</v>
      </c>
      <c r="AB82" s="45">
        <f>'[1]План-факт'!AB82</f>
        <v>0</v>
      </c>
      <c r="AC82" s="41">
        <f>'[1]План-факт'!AC82</f>
        <v>1</v>
      </c>
      <c r="AD82" s="44">
        <f>'[1]План-факт'!AD82</f>
        <v>0</v>
      </c>
      <c r="AE82" s="45">
        <f>'[1]План-факт'!AE82</f>
        <v>0</v>
      </c>
      <c r="AF82" s="41">
        <f>'[1]План-факт'!AF82</f>
        <v>1</v>
      </c>
      <c r="AG82" s="44">
        <f>'[1]План-факт'!AG82</f>
        <v>0</v>
      </c>
      <c r="AH82" s="45">
        <f>'[1]План-факт'!AH82</f>
        <v>0</v>
      </c>
      <c r="AI82" s="41">
        <f>'[1]План-факт'!AI82</f>
        <v>1</v>
      </c>
      <c r="AJ82" s="44">
        <f>'[1]План-факт'!AJ82</f>
        <v>0</v>
      </c>
      <c r="AK82" s="45">
        <f>'[1]План-факт'!AK82</f>
        <v>0</v>
      </c>
      <c r="AL82" s="41">
        <f>'[1]План-факт'!AL82</f>
        <v>1</v>
      </c>
    </row>
    <row r="83" spans="1:38" ht="51" hidden="1">
      <c r="A83" s="116"/>
      <c r="B83" s="86" t="s">
        <v>68</v>
      </c>
      <c r="C83" s="82">
        <f>'[1]План-факт'!C83</f>
        <v>0</v>
      </c>
      <c r="D83" s="43">
        <f>'[1]План-факт'!D83</f>
        <v>0</v>
      </c>
      <c r="E83" s="38">
        <f>'[1]План-факт'!E83</f>
        <v>1</v>
      </c>
      <c r="F83" s="37">
        <f>'[1]План-факт'!F83</f>
        <v>0</v>
      </c>
      <c r="G83" s="43">
        <f>'[1]План-факт'!G83</f>
        <v>0</v>
      </c>
      <c r="H83" s="38">
        <f>'[1]План-факт'!H83</f>
        <v>1</v>
      </c>
      <c r="I83" s="37">
        <f>'[1]План-факт'!I83</f>
        <v>0</v>
      </c>
      <c r="J83" s="43">
        <f>'[1]План-факт'!J83</f>
        <v>0</v>
      </c>
      <c r="K83" s="38">
        <f>'[1]План-факт'!K83</f>
        <v>1</v>
      </c>
      <c r="L83" s="37">
        <f>'[1]План-факт'!L83</f>
        <v>0</v>
      </c>
      <c r="M83" s="43">
        <f>'[1]План-факт'!M83</f>
        <v>0</v>
      </c>
      <c r="N83" s="38">
        <f>'[1]План-факт'!N83</f>
        <v>1</v>
      </c>
      <c r="O83" s="37">
        <f>'[1]План-факт'!O83</f>
        <v>0</v>
      </c>
      <c r="P83" s="43">
        <f>'[1]План-факт'!P83</f>
        <v>0</v>
      </c>
      <c r="Q83" s="38">
        <f>'[1]План-факт'!Q83</f>
        <v>1</v>
      </c>
      <c r="R83" s="37">
        <f>'[1]План-факт'!R83</f>
        <v>0</v>
      </c>
      <c r="S83" s="43">
        <f>'[1]План-факт'!S83</f>
        <v>0</v>
      </c>
      <c r="T83" s="38">
        <f>'[1]План-факт'!T83</f>
        <v>1</v>
      </c>
      <c r="U83" s="37">
        <f>'[1]План-факт'!U83</f>
        <v>0</v>
      </c>
      <c r="V83" s="43">
        <f>'[1]План-факт'!V83</f>
        <v>0</v>
      </c>
      <c r="W83" s="38">
        <f>'[1]План-факт'!W83</f>
        <v>1</v>
      </c>
      <c r="X83" s="37">
        <f>'[1]План-факт'!X83</f>
        <v>0</v>
      </c>
      <c r="Y83" s="43">
        <f>'[1]План-факт'!Y83</f>
        <v>0</v>
      </c>
      <c r="Z83" s="38">
        <f>'[1]План-факт'!Z83</f>
        <v>1</v>
      </c>
      <c r="AA83" s="37">
        <f>'[1]План-факт'!AA83</f>
        <v>0</v>
      </c>
      <c r="AB83" s="43">
        <f>'[1]План-факт'!AB83</f>
        <v>0</v>
      </c>
      <c r="AC83" s="38">
        <f>'[1]План-факт'!AC83</f>
        <v>1</v>
      </c>
      <c r="AD83" s="37">
        <f>'[1]План-факт'!AD83</f>
        <v>0</v>
      </c>
      <c r="AE83" s="43">
        <f>'[1]План-факт'!AE83</f>
        <v>0</v>
      </c>
      <c r="AF83" s="38">
        <f>'[1]План-факт'!AF83</f>
        <v>1</v>
      </c>
      <c r="AG83" s="37">
        <f>'[1]План-факт'!AG83</f>
        <v>0</v>
      </c>
      <c r="AH83" s="43">
        <f>'[1]План-факт'!AH83</f>
        <v>0</v>
      </c>
      <c r="AI83" s="38">
        <f>'[1]План-факт'!AI83</f>
        <v>1</v>
      </c>
      <c r="AJ83" s="37">
        <f>'[1]План-факт'!AJ83</f>
        <v>0</v>
      </c>
      <c r="AK83" s="43">
        <f>'[1]План-факт'!AK83</f>
        <v>0</v>
      </c>
      <c r="AL83" s="38">
        <f>'[1]План-факт'!AL83</f>
        <v>1</v>
      </c>
    </row>
    <row r="84" spans="1:38" ht="38.25" hidden="1">
      <c r="A84" s="116"/>
      <c r="B84" s="86" t="s">
        <v>69</v>
      </c>
      <c r="C84" s="82">
        <f>'[1]План-факт'!C84</f>
        <v>0</v>
      </c>
      <c r="D84" s="43">
        <f>'[1]План-факт'!D84</f>
        <v>0</v>
      </c>
      <c r="E84" s="38">
        <f>'[1]План-факт'!E84</f>
        <v>1</v>
      </c>
      <c r="F84" s="37">
        <f>'[1]План-факт'!F84</f>
        <v>0</v>
      </c>
      <c r="G84" s="43">
        <f>'[1]План-факт'!G84</f>
        <v>0</v>
      </c>
      <c r="H84" s="38">
        <f>'[1]План-факт'!H84</f>
        <v>1</v>
      </c>
      <c r="I84" s="37">
        <f>'[1]План-факт'!I84</f>
        <v>0</v>
      </c>
      <c r="J84" s="43">
        <f>'[1]План-факт'!J84</f>
        <v>0</v>
      </c>
      <c r="K84" s="38">
        <f>'[1]План-факт'!K84</f>
        <v>1</v>
      </c>
      <c r="L84" s="37">
        <f>'[1]План-факт'!L84</f>
        <v>0</v>
      </c>
      <c r="M84" s="43">
        <f>'[1]План-факт'!M84</f>
        <v>0</v>
      </c>
      <c r="N84" s="38">
        <f>'[1]План-факт'!N84</f>
        <v>1</v>
      </c>
      <c r="O84" s="37">
        <f>'[1]План-факт'!O84</f>
        <v>0</v>
      </c>
      <c r="P84" s="43">
        <f>'[1]План-факт'!P84</f>
        <v>0</v>
      </c>
      <c r="Q84" s="38">
        <f>'[1]План-факт'!Q84</f>
        <v>1</v>
      </c>
      <c r="R84" s="37">
        <f>'[1]План-факт'!R84</f>
        <v>0</v>
      </c>
      <c r="S84" s="43">
        <f>'[1]План-факт'!S84</f>
        <v>0</v>
      </c>
      <c r="T84" s="38">
        <f>'[1]План-факт'!T84</f>
        <v>1</v>
      </c>
      <c r="U84" s="37">
        <f>'[1]План-факт'!U84</f>
        <v>0</v>
      </c>
      <c r="V84" s="43">
        <f>'[1]План-факт'!V84</f>
        <v>0</v>
      </c>
      <c r="W84" s="38">
        <f>'[1]План-факт'!W84</f>
        <v>1</v>
      </c>
      <c r="X84" s="37">
        <f>'[1]План-факт'!X84</f>
        <v>0</v>
      </c>
      <c r="Y84" s="43">
        <f>'[1]План-факт'!Y84</f>
        <v>0</v>
      </c>
      <c r="Z84" s="38">
        <f>'[1]План-факт'!Z84</f>
        <v>1</v>
      </c>
      <c r="AA84" s="37">
        <f>'[1]План-факт'!AA84</f>
        <v>0</v>
      </c>
      <c r="AB84" s="43">
        <f>'[1]План-факт'!AB84</f>
        <v>0</v>
      </c>
      <c r="AC84" s="38">
        <f>'[1]План-факт'!AC84</f>
        <v>1</v>
      </c>
      <c r="AD84" s="37">
        <f>'[1]План-факт'!AD84</f>
        <v>0</v>
      </c>
      <c r="AE84" s="43">
        <f>'[1]План-факт'!AE84</f>
        <v>0</v>
      </c>
      <c r="AF84" s="38">
        <f>'[1]План-факт'!AF84</f>
        <v>1</v>
      </c>
      <c r="AG84" s="37">
        <f>'[1]План-факт'!AG84</f>
        <v>0</v>
      </c>
      <c r="AH84" s="43">
        <f>'[1]План-факт'!AH84</f>
        <v>0</v>
      </c>
      <c r="AI84" s="38">
        <f>'[1]План-факт'!AI84</f>
        <v>1</v>
      </c>
      <c r="AJ84" s="37">
        <f>'[1]План-факт'!AJ84</f>
        <v>0</v>
      </c>
      <c r="AK84" s="43">
        <f>'[1]План-факт'!AK84</f>
        <v>0</v>
      </c>
      <c r="AL84" s="38">
        <f>'[1]План-факт'!AL84</f>
        <v>1</v>
      </c>
    </row>
    <row r="85" spans="1:38" ht="26.25" hidden="1" thickBot="1">
      <c r="A85" s="117"/>
      <c r="B85" s="94" t="s">
        <v>16</v>
      </c>
      <c r="C85" s="104">
        <f>'[1]План-факт'!C85</f>
        <v>0</v>
      </c>
      <c r="D85" s="75">
        <f>'[1]План-факт'!D85</f>
        <v>0</v>
      </c>
      <c r="E85" s="39">
        <f>'[1]План-факт'!E85</f>
        <v>1</v>
      </c>
      <c r="F85" s="74">
        <f>'[1]План-факт'!F85</f>
        <v>0</v>
      </c>
      <c r="G85" s="75">
        <f>'[1]План-факт'!G85</f>
        <v>0</v>
      </c>
      <c r="H85" s="39">
        <f>'[1]План-факт'!H85</f>
        <v>1</v>
      </c>
      <c r="I85" s="74">
        <f>'[1]План-факт'!I85</f>
        <v>0</v>
      </c>
      <c r="J85" s="75">
        <f>'[1]План-факт'!J85</f>
        <v>0</v>
      </c>
      <c r="K85" s="39">
        <f>'[1]План-факт'!K85</f>
        <v>1</v>
      </c>
      <c r="L85" s="74">
        <f>'[1]План-факт'!L85</f>
        <v>0</v>
      </c>
      <c r="M85" s="75">
        <f>'[1]План-факт'!M85</f>
        <v>0</v>
      </c>
      <c r="N85" s="39">
        <f>'[1]План-факт'!N85</f>
        <v>1</v>
      </c>
      <c r="O85" s="74">
        <f>'[1]План-факт'!O85</f>
        <v>0</v>
      </c>
      <c r="P85" s="75">
        <f>'[1]План-факт'!P85</f>
        <v>0</v>
      </c>
      <c r="Q85" s="39">
        <f>'[1]План-факт'!Q85</f>
        <v>1</v>
      </c>
      <c r="R85" s="74">
        <f>'[1]План-факт'!R85</f>
        <v>0</v>
      </c>
      <c r="S85" s="75">
        <f>'[1]План-факт'!S85</f>
        <v>0</v>
      </c>
      <c r="T85" s="39">
        <f>'[1]План-факт'!T85</f>
        <v>1</v>
      </c>
      <c r="U85" s="74">
        <f>'[1]План-факт'!U85</f>
        <v>0</v>
      </c>
      <c r="V85" s="75">
        <f>'[1]План-факт'!V85</f>
        <v>0</v>
      </c>
      <c r="W85" s="39">
        <f>'[1]План-факт'!W85</f>
        <v>1</v>
      </c>
      <c r="X85" s="74">
        <f>'[1]План-факт'!X85</f>
        <v>0</v>
      </c>
      <c r="Y85" s="75">
        <f>'[1]План-факт'!Y85</f>
        <v>0</v>
      </c>
      <c r="Z85" s="39">
        <f>'[1]План-факт'!Z85</f>
        <v>1</v>
      </c>
      <c r="AA85" s="74">
        <f>'[1]План-факт'!AA85</f>
        <v>0</v>
      </c>
      <c r="AB85" s="75">
        <f>'[1]План-факт'!AB85</f>
        <v>0</v>
      </c>
      <c r="AC85" s="39">
        <f>'[1]План-факт'!AC85</f>
        <v>1</v>
      </c>
      <c r="AD85" s="74">
        <f>'[1]План-факт'!AD85</f>
        <v>0</v>
      </c>
      <c r="AE85" s="75">
        <f>'[1]План-факт'!AE85</f>
        <v>0</v>
      </c>
      <c r="AF85" s="39">
        <f>'[1]План-факт'!AF85</f>
        <v>1</v>
      </c>
      <c r="AG85" s="74">
        <f>'[1]План-факт'!AG85</f>
        <v>0</v>
      </c>
      <c r="AH85" s="75">
        <f>'[1]План-факт'!AH85</f>
        <v>0</v>
      </c>
      <c r="AI85" s="39">
        <f>'[1]План-факт'!AI85</f>
        <v>1</v>
      </c>
      <c r="AJ85" s="74">
        <f>'[1]План-факт'!AJ85</f>
        <v>0</v>
      </c>
      <c r="AK85" s="75">
        <f>'[1]План-факт'!AK85</f>
        <v>0</v>
      </c>
      <c r="AL85" s="39">
        <f>'[1]План-факт'!AL85</f>
        <v>1</v>
      </c>
    </row>
    <row r="86" spans="1:38" ht="26.25" hidden="1" thickBot="1">
      <c r="A86" s="101" t="s">
        <v>70</v>
      </c>
      <c r="B86" s="108" t="s">
        <v>16</v>
      </c>
      <c r="C86" s="105">
        <f>'[1]План-факт'!C86</f>
        <v>0</v>
      </c>
      <c r="D86" s="79">
        <f>'[1]План-факт'!D86</f>
        <v>0</v>
      </c>
      <c r="E86" s="80">
        <f>'[1]План-факт'!E86</f>
        <v>1</v>
      </c>
      <c r="F86" s="78">
        <f>'[1]План-факт'!F86</f>
        <v>0</v>
      </c>
      <c r="G86" s="79">
        <f>'[1]План-факт'!G86</f>
        <v>0</v>
      </c>
      <c r="H86" s="80">
        <f>'[1]План-факт'!H86</f>
        <v>1</v>
      </c>
      <c r="I86" s="78">
        <f>'[1]План-факт'!I86</f>
        <v>0</v>
      </c>
      <c r="J86" s="79">
        <f>'[1]План-факт'!J86</f>
        <v>0</v>
      </c>
      <c r="K86" s="80">
        <f>'[1]План-факт'!K86</f>
        <v>1</v>
      </c>
      <c r="L86" s="78">
        <f>'[1]План-факт'!L86</f>
        <v>0</v>
      </c>
      <c r="M86" s="79">
        <f>'[1]План-факт'!M86</f>
        <v>0</v>
      </c>
      <c r="N86" s="80">
        <f>'[1]План-факт'!N86</f>
        <v>1</v>
      </c>
      <c r="O86" s="78">
        <f>'[1]План-факт'!O86</f>
        <v>0</v>
      </c>
      <c r="P86" s="79">
        <f>'[1]План-факт'!P86</f>
        <v>0</v>
      </c>
      <c r="Q86" s="80">
        <f>'[1]План-факт'!Q86</f>
        <v>1</v>
      </c>
      <c r="R86" s="78">
        <f>'[1]План-факт'!R86</f>
        <v>0</v>
      </c>
      <c r="S86" s="79">
        <f>'[1]План-факт'!S86</f>
        <v>0</v>
      </c>
      <c r="T86" s="80">
        <f>'[1]План-факт'!T86</f>
        <v>1</v>
      </c>
      <c r="U86" s="78">
        <f>'[1]План-факт'!U86</f>
        <v>0</v>
      </c>
      <c r="V86" s="79">
        <f>'[1]План-факт'!V86</f>
        <v>0</v>
      </c>
      <c r="W86" s="80">
        <f>'[1]План-факт'!W86</f>
        <v>1</v>
      </c>
      <c r="X86" s="78">
        <f>'[1]План-факт'!X86</f>
        <v>0</v>
      </c>
      <c r="Y86" s="79">
        <f>'[1]План-факт'!Y86</f>
        <v>0</v>
      </c>
      <c r="Z86" s="80">
        <f>'[1]План-факт'!Z86</f>
        <v>1</v>
      </c>
      <c r="AA86" s="78">
        <f>'[1]План-факт'!AA86</f>
        <v>0</v>
      </c>
      <c r="AB86" s="79">
        <f>'[1]План-факт'!AB86</f>
        <v>0</v>
      </c>
      <c r="AC86" s="80">
        <f>'[1]План-факт'!AC86</f>
        <v>1</v>
      </c>
      <c r="AD86" s="78">
        <f>'[1]План-факт'!AD86</f>
        <v>0</v>
      </c>
      <c r="AE86" s="79">
        <f>'[1]План-факт'!AE86</f>
        <v>0</v>
      </c>
      <c r="AF86" s="80">
        <f>'[1]План-факт'!AF86</f>
        <v>1</v>
      </c>
      <c r="AG86" s="78">
        <f>'[1]План-факт'!AG86</f>
        <v>0</v>
      </c>
      <c r="AH86" s="79">
        <f>'[1]План-факт'!AH86</f>
        <v>0</v>
      </c>
      <c r="AI86" s="80">
        <f>'[1]План-факт'!AI86</f>
        <v>1</v>
      </c>
      <c r="AJ86" s="78">
        <f>'[1]План-факт'!AJ86</f>
        <v>0</v>
      </c>
      <c r="AK86" s="79">
        <f>'[1]План-факт'!AK86</f>
        <v>0</v>
      </c>
      <c r="AL86" s="80">
        <f>'[1]План-факт'!AL86</f>
        <v>1</v>
      </c>
    </row>
    <row r="87" ht="12.75" hidden="1"/>
    <row r="88" spans="1:3" ht="12.75" hidden="1">
      <c r="A88" s="64" t="s">
        <v>13</v>
      </c>
      <c r="B88" s="64"/>
      <c r="C88" s="65"/>
    </row>
  </sheetData>
  <sheetProtection password="EE75" sheet="1" objects="1" scenarios="1" selectLockedCells="1" selectUnlockedCells="1"/>
  <mergeCells count="27">
    <mergeCell ref="A33:A52"/>
    <mergeCell ref="A60:A61"/>
    <mergeCell ref="A63:A69"/>
    <mergeCell ref="A80:A81"/>
    <mergeCell ref="A82:A85"/>
    <mergeCell ref="A70:A71"/>
    <mergeCell ref="A72:A73"/>
    <mergeCell ref="A74:A75"/>
    <mergeCell ref="A76:A77"/>
    <mergeCell ref="A78:A79"/>
    <mergeCell ref="C1:E1"/>
    <mergeCell ref="F1:H1"/>
    <mergeCell ref="I1:K1"/>
    <mergeCell ref="L1:N1"/>
    <mergeCell ref="AD1:AF1"/>
    <mergeCell ref="A53:A59"/>
    <mergeCell ref="A3:A4"/>
    <mergeCell ref="A5:A22"/>
    <mergeCell ref="A24:A25"/>
    <mergeCell ref="A26:A32"/>
    <mergeCell ref="AG1:AI1"/>
    <mergeCell ref="AJ1:AL1"/>
    <mergeCell ref="O1:Q1"/>
    <mergeCell ref="R1:T1"/>
    <mergeCell ref="U1:W1"/>
    <mergeCell ref="X1:Z1"/>
    <mergeCell ref="AA1:AC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76.375" style="55" customWidth="1"/>
    <col min="2" max="4" width="10.125" style="9" customWidth="1"/>
    <col min="5" max="9" width="10.125" style="5" customWidth="1"/>
    <col min="10" max="10" width="10.00390625" style="5" customWidth="1"/>
    <col min="11" max="12" width="9.125" style="5" customWidth="1"/>
    <col min="13" max="13" width="9.75390625" style="5" customWidth="1"/>
    <col min="14" max="16384" width="9.125" style="5" customWidth="1"/>
  </cols>
  <sheetData>
    <row r="1" spans="1:14" s="1" customFormat="1" ht="12.75">
      <c r="A1" s="51"/>
      <c r="B1" s="10"/>
      <c r="C1" s="11">
        <f>Показатели!C1</f>
        <v>42522</v>
      </c>
      <c r="D1" s="11">
        <f aca="true" t="shared" si="0" ref="D1:N1">C1+31</f>
        <v>42553</v>
      </c>
      <c r="E1" s="11">
        <f t="shared" si="0"/>
        <v>42584</v>
      </c>
      <c r="F1" s="11">
        <f t="shared" si="0"/>
        <v>42615</v>
      </c>
      <c r="G1" s="11">
        <f t="shared" si="0"/>
        <v>42646</v>
      </c>
      <c r="H1" s="11">
        <f t="shared" si="0"/>
        <v>42677</v>
      </c>
      <c r="I1" s="11">
        <f t="shared" si="0"/>
        <v>42708</v>
      </c>
      <c r="J1" s="11">
        <f t="shared" si="0"/>
        <v>42739</v>
      </c>
      <c r="K1" s="11">
        <f t="shared" si="0"/>
        <v>42770</v>
      </c>
      <c r="L1" s="11">
        <f t="shared" si="0"/>
        <v>42801</v>
      </c>
      <c r="M1" s="11">
        <f t="shared" si="0"/>
        <v>42832</v>
      </c>
      <c r="N1" s="11">
        <f t="shared" si="0"/>
        <v>42863</v>
      </c>
    </row>
    <row r="2" spans="1:14" s="3" customFormat="1" ht="12.75">
      <c r="A2" s="51"/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" customFormat="1" ht="12.75">
      <c r="A3" s="51" t="s">
        <v>0</v>
      </c>
      <c r="B3" s="47">
        <v>0.3</v>
      </c>
      <c r="C3" s="13">
        <f aca="true" t="shared" si="1" ref="C3:N3">$C42*$B3</f>
        <v>15000</v>
      </c>
      <c r="D3" s="13">
        <f t="shared" si="1"/>
        <v>15000</v>
      </c>
      <c r="E3" s="13">
        <f t="shared" si="1"/>
        <v>15000</v>
      </c>
      <c r="F3" s="13">
        <f t="shared" si="1"/>
        <v>15000</v>
      </c>
      <c r="G3" s="13">
        <f t="shared" si="1"/>
        <v>15000</v>
      </c>
      <c r="H3" s="13">
        <f t="shared" si="1"/>
        <v>15000</v>
      </c>
      <c r="I3" s="13">
        <f t="shared" si="1"/>
        <v>15000</v>
      </c>
      <c r="J3" s="13">
        <f t="shared" si="1"/>
        <v>15000</v>
      </c>
      <c r="K3" s="13">
        <f t="shared" si="1"/>
        <v>15000</v>
      </c>
      <c r="L3" s="13">
        <f t="shared" si="1"/>
        <v>15000</v>
      </c>
      <c r="M3" s="13">
        <f t="shared" si="1"/>
        <v>15000</v>
      </c>
      <c r="N3" s="13">
        <f t="shared" si="1"/>
        <v>15000</v>
      </c>
    </row>
    <row r="4" spans="1:14" s="4" customFormat="1" ht="12.75">
      <c r="A4" s="14" t="s">
        <v>6</v>
      </c>
      <c r="B4" s="10">
        <v>0.5</v>
      </c>
      <c r="C4" s="22">
        <f aca="true" t="shared" si="2" ref="C4:N4">$C42*C25*$B4</f>
        <v>25000</v>
      </c>
      <c r="D4" s="22">
        <f t="shared" si="2"/>
        <v>25000</v>
      </c>
      <c r="E4" s="22">
        <f t="shared" si="2"/>
        <v>25000</v>
      </c>
      <c r="F4" s="22">
        <f t="shared" si="2"/>
        <v>25000</v>
      </c>
      <c r="G4" s="22">
        <f t="shared" si="2"/>
        <v>25000</v>
      </c>
      <c r="H4" s="22">
        <f t="shared" si="2"/>
        <v>25000</v>
      </c>
      <c r="I4" s="22">
        <f t="shared" si="2"/>
        <v>25000</v>
      </c>
      <c r="J4" s="22">
        <f t="shared" si="2"/>
        <v>25000</v>
      </c>
      <c r="K4" s="22">
        <f t="shared" si="2"/>
        <v>25000</v>
      </c>
      <c r="L4" s="22">
        <f t="shared" si="2"/>
        <v>25000</v>
      </c>
      <c r="M4" s="22">
        <f t="shared" si="2"/>
        <v>25000</v>
      </c>
      <c r="N4" s="22">
        <f t="shared" si="2"/>
        <v>25000</v>
      </c>
    </row>
    <row r="5" spans="1:14" s="4" customFormat="1" ht="12.75">
      <c r="A5" s="19" t="str">
        <f>Показатели!B33</f>
        <v>% выигранных тендеров</v>
      </c>
      <c r="B5" s="15">
        <v>0</v>
      </c>
      <c r="C5" s="23">
        <f>Показатели!E33</f>
        <v>1</v>
      </c>
      <c r="D5" s="23">
        <f>Показатели!H33</f>
        <v>1</v>
      </c>
      <c r="E5" s="23">
        <f>Показатели!K33</f>
        <v>1</v>
      </c>
      <c r="F5" s="23">
        <f>Показатели!N33</f>
        <v>1</v>
      </c>
      <c r="G5" s="23">
        <f>Показатели!Q33</f>
        <v>1</v>
      </c>
      <c r="H5" s="23">
        <f>Показатели!T33</f>
        <v>1</v>
      </c>
      <c r="I5" s="23">
        <f>Показатели!W33</f>
        <v>1</v>
      </c>
      <c r="J5" s="23">
        <f>Показатели!Z33</f>
        <v>1</v>
      </c>
      <c r="K5" s="23">
        <f>Показатели!AC33</f>
        <v>1</v>
      </c>
      <c r="L5" s="23">
        <f>Показатели!AF33</f>
        <v>1</v>
      </c>
      <c r="M5" s="23">
        <f>Показатели!AI33</f>
        <v>1</v>
      </c>
      <c r="N5" s="23">
        <f>Показатели!AL33</f>
        <v>1</v>
      </c>
    </row>
    <row r="6" spans="1:14" s="4" customFormat="1" ht="12.75">
      <c r="A6" s="19" t="str">
        <f>Показатели!B34</f>
        <v>% использования потенциала клиентской базы новых клиентов</v>
      </c>
      <c r="B6" s="15">
        <v>0</v>
      </c>
      <c r="C6" s="23">
        <f>Показатели!E34</f>
        <v>1</v>
      </c>
      <c r="D6" s="23">
        <f>Показатели!H34</f>
        <v>1</v>
      </c>
      <c r="E6" s="23">
        <f>Показатели!K34</f>
        <v>1</v>
      </c>
      <c r="F6" s="23">
        <f>Показатели!N34</f>
        <v>1</v>
      </c>
      <c r="G6" s="23">
        <f>Показатели!Q34</f>
        <v>1</v>
      </c>
      <c r="H6" s="23">
        <f>Показатели!T34</f>
        <v>1</v>
      </c>
      <c r="I6" s="23">
        <f>Показатели!W34</f>
        <v>1</v>
      </c>
      <c r="J6" s="23">
        <f>Показатели!Z34</f>
        <v>1</v>
      </c>
      <c r="K6" s="23">
        <f>Показатели!AC34</f>
        <v>1</v>
      </c>
      <c r="L6" s="23">
        <f>Показатели!AF34</f>
        <v>1</v>
      </c>
      <c r="M6" s="23">
        <f>Показатели!AI34</f>
        <v>1</v>
      </c>
      <c r="N6" s="23">
        <f>Показатели!AL34</f>
        <v>1</v>
      </c>
    </row>
    <row r="7" spans="1:14" s="4" customFormat="1" ht="12.75">
      <c r="A7" s="19" t="str">
        <f>Показатели!B35</f>
        <v>% немотивированных отказов </v>
      </c>
      <c r="B7" s="15">
        <v>0</v>
      </c>
      <c r="C7" s="23">
        <f>Показатели!E35</f>
        <v>1</v>
      </c>
      <c r="D7" s="23">
        <f>Показатели!H35</f>
        <v>1</v>
      </c>
      <c r="E7" s="23">
        <f>Показатели!K35</f>
        <v>1</v>
      </c>
      <c r="F7" s="23">
        <f>Показатели!N35</f>
        <v>1</v>
      </c>
      <c r="G7" s="23">
        <f>Показатели!Q35</f>
        <v>1</v>
      </c>
      <c r="H7" s="23">
        <f>Показатели!T35</f>
        <v>1</v>
      </c>
      <c r="I7" s="23">
        <f>Показатели!W35</f>
        <v>1</v>
      </c>
      <c r="J7" s="23">
        <f>Показатели!Z35</f>
        <v>1</v>
      </c>
      <c r="K7" s="23">
        <f>Показатели!AC35</f>
        <v>1</v>
      </c>
      <c r="L7" s="23">
        <f>Показатели!AF35</f>
        <v>1</v>
      </c>
      <c r="M7" s="23">
        <f>Показатели!AI35</f>
        <v>1</v>
      </c>
      <c r="N7" s="23">
        <f>Показатели!AL35</f>
        <v>1</v>
      </c>
    </row>
    <row r="8" spans="1:14" s="4" customFormat="1" ht="12.75">
      <c r="A8" s="19" t="str">
        <f>Показатели!B36</f>
        <v>Доля ПДЗ в общей ДЗ,%</v>
      </c>
      <c r="B8" s="15">
        <f>100%/3</f>
        <v>0.3333333333333333</v>
      </c>
      <c r="C8" s="23">
        <f>Показатели!E36</f>
        <v>1</v>
      </c>
      <c r="D8" s="23">
        <f>Показатели!H36</f>
        <v>1</v>
      </c>
      <c r="E8" s="23">
        <f>Показатели!K36</f>
        <v>1</v>
      </c>
      <c r="F8" s="23">
        <f>Показатели!N36</f>
        <v>1</v>
      </c>
      <c r="G8" s="23">
        <f>Показатели!Q36</f>
        <v>1</v>
      </c>
      <c r="H8" s="23">
        <f>Показатели!T36</f>
        <v>1</v>
      </c>
      <c r="I8" s="23">
        <f>Показатели!W36</f>
        <v>1</v>
      </c>
      <c r="J8" s="23">
        <f>Показатели!Z36</f>
        <v>1</v>
      </c>
      <c r="K8" s="23">
        <f>Показатели!AC36</f>
        <v>1</v>
      </c>
      <c r="L8" s="23">
        <f>Показатели!AF36</f>
        <v>1</v>
      </c>
      <c r="M8" s="23">
        <f>Показатели!AI36</f>
        <v>1</v>
      </c>
      <c r="N8" s="23">
        <f>Показатели!AL36</f>
        <v>1</v>
      </c>
    </row>
    <row r="9" spans="1:14" s="4" customFormat="1" ht="12.75">
      <c r="A9" s="19" t="str">
        <f>Показатели!B37</f>
        <v>Количество визитов</v>
      </c>
      <c r="B9" s="15">
        <v>0</v>
      </c>
      <c r="C9" s="23">
        <f>Показатели!E37</f>
        <v>1</v>
      </c>
      <c r="D9" s="23">
        <f>Показатели!H37</f>
        <v>1</v>
      </c>
      <c r="E9" s="23">
        <f>Показатели!K37</f>
        <v>1</v>
      </c>
      <c r="F9" s="23">
        <f>Показатели!N37</f>
        <v>1</v>
      </c>
      <c r="G9" s="23">
        <f>Показатели!Q37</f>
        <v>1</v>
      </c>
      <c r="H9" s="23">
        <f>Показатели!T37</f>
        <v>1</v>
      </c>
      <c r="I9" s="23">
        <f>Показатели!W37</f>
        <v>1</v>
      </c>
      <c r="J9" s="23">
        <f>Показатели!Z37</f>
        <v>1</v>
      </c>
      <c r="K9" s="23">
        <f>Показатели!AC37</f>
        <v>1</v>
      </c>
      <c r="L9" s="23">
        <f>Показатели!AF37</f>
        <v>1</v>
      </c>
      <c r="M9" s="23">
        <f>Показатели!AI37</f>
        <v>1</v>
      </c>
      <c r="N9" s="23">
        <f>Показатели!AL37</f>
        <v>1</v>
      </c>
    </row>
    <row r="10" spans="1:14" s="4" customFormat="1" ht="12.75">
      <c r="A10" s="19" t="str">
        <f>Показатели!B38</f>
        <v>Количество действующих клиентов, не совершивших заказа в течение года</v>
      </c>
      <c r="B10" s="15">
        <v>0</v>
      </c>
      <c r="C10" s="23">
        <f>Показатели!E38</f>
        <v>1</v>
      </c>
      <c r="D10" s="23">
        <f>Показатели!H38</f>
        <v>1</v>
      </c>
      <c r="E10" s="23">
        <f>Показатели!K38</f>
        <v>1</v>
      </c>
      <c r="F10" s="23">
        <f>Показатели!N38</f>
        <v>1</v>
      </c>
      <c r="G10" s="23">
        <f>Показатели!Q38</f>
        <v>1</v>
      </c>
      <c r="H10" s="23">
        <f>Показатели!T38</f>
        <v>1</v>
      </c>
      <c r="I10" s="23">
        <f>Показатели!W38</f>
        <v>1</v>
      </c>
      <c r="J10" s="23">
        <f>Показатели!Z38</f>
        <v>1</v>
      </c>
      <c r="K10" s="23">
        <f>Показатели!AC38</f>
        <v>1</v>
      </c>
      <c r="L10" s="23">
        <f>Показатели!AF38</f>
        <v>1</v>
      </c>
      <c r="M10" s="23">
        <f>Показатели!AI38</f>
        <v>1</v>
      </c>
      <c r="N10" s="23">
        <f>Показатели!AL38</f>
        <v>1</v>
      </c>
    </row>
    <row r="11" spans="1:14" s="4" customFormat="1" ht="12.75">
      <c r="A11" s="19" t="str">
        <f>Показатели!B39</f>
        <v>Количество звонков</v>
      </c>
      <c r="B11" s="15">
        <v>0</v>
      </c>
      <c r="C11" s="23">
        <f>Показатели!E39</f>
        <v>1</v>
      </c>
      <c r="D11" s="23">
        <f>Показатели!H39</f>
        <v>1</v>
      </c>
      <c r="E11" s="23">
        <f>Показатели!K39</f>
        <v>1</v>
      </c>
      <c r="F11" s="23">
        <f>Показатели!N39</f>
        <v>1</v>
      </c>
      <c r="G11" s="23">
        <f>Показатели!Q39</f>
        <v>1</v>
      </c>
      <c r="H11" s="23">
        <f>Показатели!T39</f>
        <v>1</v>
      </c>
      <c r="I11" s="23">
        <f>Показатели!W39</f>
        <v>1</v>
      </c>
      <c r="J11" s="23">
        <f>Показатели!Z39</f>
        <v>1</v>
      </c>
      <c r="K11" s="23">
        <f>Показатели!AC39</f>
        <v>1</v>
      </c>
      <c r="L11" s="23">
        <f>Показатели!AF39</f>
        <v>1</v>
      </c>
      <c r="M11" s="23">
        <f>Показатели!AI39</f>
        <v>1</v>
      </c>
      <c r="N11" s="23">
        <f>Показатели!AL39</f>
        <v>1</v>
      </c>
    </row>
    <row r="12" spans="1:14" s="4" customFormat="1" ht="12.75">
      <c r="A12" s="19" t="str">
        <f>Показатели!B40</f>
        <v>Количество действующих клиентов, с которыми не было контакта в течение месяца</v>
      </c>
      <c r="B12" s="15">
        <v>0</v>
      </c>
      <c r="C12" s="23">
        <f>Показатели!E40</f>
        <v>1</v>
      </c>
      <c r="D12" s="23">
        <f>Показатели!H40</f>
        <v>1</v>
      </c>
      <c r="E12" s="23">
        <f>Показатели!K40</f>
        <v>1</v>
      </c>
      <c r="F12" s="23">
        <f>Показатели!N40</f>
        <v>1</v>
      </c>
      <c r="G12" s="23">
        <f>Показатели!Q40</f>
        <v>1</v>
      </c>
      <c r="H12" s="23">
        <f>Показатели!T40</f>
        <v>1</v>
      </c>
      <c r="I12" s="23">
        <f>Показатели!W40</f>
        <v>1</v>
      </c>
      <c r="J12" s="23">
        <f>Показатели!Z40</f>
        <v>1</v>
      </c>
      <c r="K12" s="23">
        <f>Показатели!AC40</f>
        <v>1</v>
      </c>
      <c r="L12" s="23">
        <f>Показатели!AF40</f>
        <v>1</v>
      </c>
      <c r="M12" s="23">
        <f>Показатели!AI40</f>
        <v>1</v>
      </c>
      <c r="N12" s="23">
        <f>Показатели!AL40</f>
        <v>1</v>
      </c>
    </row>
    <row r="13" spans="1:14" s="4" customFormat="1" ht="12.75">
      <c r="A13" s="19" t="str">
        <f>Показатели!B41</f>
        <v>Количество КП</v>
      </c>
      <c r="B13" s="15">
        <v>0</v>
      </c>
      <c r="C13" s="23">
        <f>Показатели!E41</f>
        <v>1</v>
      </c>
      <c r="D13" s="23">
        <f>Показатели!H41</f>
        <v>1</v>
      </c>
      <c r="E13" s="23">
        <f>Показатели!K41</f>
        <v>1</v>
      </c>
      <c r="F13" s="23">
        <f>Показатели!N41</f>
        <v>1</v>
      </c>
      <c r="G13" s="23">
        <f>Показатели!Q41</f>
        <v>1</v>
      </c>
      <c r="H13" s="23">
        <f>Показатели!T41</f>
        <v>1</v>
      </c>
      <c r="I13" s="23">
        <f>Показатели!W41</f>
        <v>1</v>
      </c>
      <c r="J13" s="23">
        <f>Показатели!Z41</f>
        <v>1</v>
      </c>
      <c r="K13" s="23">
        <f>Показатели!AC41</f>
        <v>1</v>
      </c>
      <c r="L13" s="23">
        <f>Показатели!AF41</f>
        <v>1</v>
      </c>
      <c r="M13" s="23">
        <f>Показатели!AI41</f>
        <v>1</v>
      </c>
      <c r="N13" s="23">
        <f>Показатели!AL41</f>
        <v>1</v>
      </c>
    </row>
    <row r="14" spans="1:14" s="4" customFormat="1" ht="12.75">
      <c r="A14" s="19" t="str">
        <f>Показатели!B42</f>
        <v>Количество новых партнёрских договоров</v>
      </c>
      <c r="B14" s="15">
        <v>0</v>
      </c>
      <c r="C14" s="23">
        <f>Показатели!E42</f>
        <v>1</v>
      </c>
      <c r="D14" s="23">
        <f>Показатели!H42</f>
        <v>1</v>
      </c>
      <c r="E14" s="23">
        <f>Показатели!K42</f>
        <v>1</v>
      </c>
      <c r="F14" s="23">
        <f>Показатели!N42</f>
        <v>1</v>
      </c>
      <c r="G14" s="23">
        <f>Показатели!Q42</f>
        <v>1</v>
      </c>
      <c r="H14" s="23">
        <f>Показатели!T42</f>
        <v>1</v>
      </c>
      <c r="I14" s="23">
        <f>Показатели!W42</f>
        <v>1</v>
      </c>
      <c r="J14" s="23">
        <f>Показатели!Z42</f>
        <v>1</v>
      </c>
      <c r="K14" s="23">
        <f>Показатели!AC42</f>
        <v>1</v>
      </c>
      <c r="L14" s="23">
        <f>Показатели!AF42</f>
        <v>1</v>
      </c>
      <c r="M14" s="23">
        <f>Показатели!AI42</f>
        <v>1</v>
      </c>
      <c r="N14" s="23">
        <f>Показатели!AL42</f>
        <v>1</v>
      </c>
    </row>
    <row r="15" spans="1:14" s="4" customFormat="1" ht="12.75">
      <c r="A15" s="19" t="str">
        <f>Показатели!B43</f>
        <v>Количество участий в тендерах</v>
      </c>
      <c r="B15" s="15">
        <v>0</v>
      </c>
      <c r="C15" s="23">
        <f>Показатели!E43</f>
        <v>1</v>
      </c>
      <c r="D15" s="23">
        <f>Показатели!H43</f>
        <v>1</v>
      </c>
      <c r="E15" s="23">
        <f>Показатели!K43</f>
        <v>1</v>
      </c>
      <c r="F15" s="23">
        <f>Показатели!N43</f>
        <v>1</v>
      </c>
      <c r="G15" s="23">
        <f>Показатели!Q43</f>
        <v>1</v>
      </c>
      <c r="H15" s="23">
        <f>Показатели!T43</f>
        <v>1</v>
      </c>
      <c r="I15" s="23">
        <f>Показатели!W43</f>
        <v>1</v>
      </c>
      <c r="J15" s="23">
        <f>Показатели!Z43</f>
        <v>1</v>
      </c>
      <c r="K15" s="23">
        <f>Показатели!AC43</f>
        <v>1</v>
      </c>
      <c r="L15" s="23">
        <f>Показатели!AF43</f>
        <v>1</v>
      </c>
      <c r="M15" s="23">
        <f>Показатели!AI43</f>
        <v>1</v>
      </c>
      <c r="N15" s="23">
        <f>Показатели!AL43</f>
        <v>1</v>
      </c>
    </row>
    <row r="16" spans="1:14" s="4" customFormat="1" ht="12.75">
      <c r="A16" s="19" t="str">
        <f>Показатели!B44</f>
        <v>Конвертация "заявка-заказ", %</v>
      </c>
      <c r="B16" s="15">
        <v>0</v>
      </c>
      <c r="C16" s="23">
        <f>Показатели!E44</f>
        <v>1</v>
      </c>
      <c r="D16" s="23">
        <f>Показатели!H44</f>
        <v>1</v>
      </c>
      <c r="E16" s="23">
        <f>Показатели!K44</f>
        <v>1</v>
      </c>
      <c r="F16" s="23">
        <f>Показатели!N44</f>
        <v>1</v>
      </c>
      <c r="G16" s="23">
        <f>Показатели!Q44</f>
        <v>1</v>
      </c>
      <c r="H16" s="23">
        <f>Показатели!T44</f>
        <v>1</v>
      </c>
      <c r="I16" s="23">
        <f>Показатели!W44</f>
        <v>1</v>
      </c>
      <c r="J16" s="23">
        <f>Показатели!Z44</f>
        <v>1</v>
      </c>
      <c r="K16" s="23">
        <f>Показатели!AC44</f>
        <v>1</v>
      </c>
      <c r="L16" s="23">
        <f>Показатели!AF44</f>
        <v>1</v>
      </c>
      <c r="M16" s="23">
        <f>Показатели!AI44</f>
        <v>1</v>
      </c>
      <c r="N16" s="23">
        <f>Показатели!AL44</f>
        <v>1</v>
      </c>
    </row>
    <row r="17" spans="1:14" s="4" customFormat="1" ht="12.75">
      <c r="A17" s="19" t="str">
        <f>Показатели!B45</f>
        <v>Маржинальная прибыль, тыс. руб.</v>
      </c>
      <c r="B17" s="15">
        <f>100%/3</f>
        <v>0.3333333333333333</v>
      </c>
      <c r="C17" s="23">
        <f>Показатели!E45</f>
        <v>1</v>
      </c>
      <c r="D17" s="23">
        <f>Показатели!H45</f>
        <v>1</v>
      </c>
      <c r="E17" s="23">
        <f>Показатели!K45</f>
        <v>1</v>
      </c>
      <c r="F17" s="23">
        <f>Показатели!N45</f>
        <v>1</v>
      </c>
      <c r="G17" s="23">
        <f>Показатели!Q45</f>
        <v>1</v>
      </c>
      <c r="H17" s="23">
        <f>Показатели!T45</f>
        <v>1</v>
      </c>
      <c r="I17" s="23">
        <f>Показатели!W45</f>
        <v>1</v>
      </c>
      <c r="J17" s="23">
        <f>Показатели!Z45</f>
        <v>1</v>
      </c>
      <c r="K17" s="23">
        <f>Показатели!AC45</f>
        <v>1</v>
      </c>
      <c r="L17" s="23">
        <f>Показатели!AF45</f>
        <v>1</v>
      </c>
      <c r="M17" s="23">
        <f>Показатели!AI45</f>
        <v>1</v>
      </c>
      <c r="N17" s="23">
        <f>Показатели!AL45</f>
        <v>1</v>
      </c>
    </row>
    <row r="18" spans="1:14" s="4" customFormat="1" ht="12.75">
      <c r="A18" s="19" t="str">
        <f>Показатели!B46</f>
        <v>Оборачиваемость авансов, дней</v>
      </c>
      <c r="B18" s="15">
        <v>0</v>
      </c>
      <c r="C18" s="23">
        <f>Показатели!E46</f>
        <v>1</v>
      </c>
      <c r="D18" s="23">
        <f>Показатели!H46</f>
        <v>1</v>
      </c>
      <c r="E18" s="23">
        <f>Показатели!K46</f>
        <v>1</v>
      </c>
      <c r="F18" s="23">
        <f>Показатели!N46</f>
        <v>1</v>
      </c>
      <c r="G18" s="23">
        <f>Показатели!Q46</f>
        <v>1</v>
      </c>
      <c r="H18" s="23">
        <f>Показатели!T46</f>
        <v>1</v>
      </c>
      <c r="I18" s="23">
        <f>Показатели!W46</f>
        <v>1</v>
      </c>
      <c r="J18" s="23">
        <f>Показатели!Z46</f>
        <v>1</v>
      </c>
      <c r="K18" s="23">
        <f>Показатели!AC46</f>
        <v>1</v>
      </c>
      <c r="L18" s="23">
        <f>Показатели!AF46</f>
        <v>1</v>
      </c>
      <c r="M18" s="23">
        <f>Показатели!AI46</f>
        <v>1</v>
      </c>
      <c r="N18" s="23">
        <f>Показатели!AL46</f>
        <v>1</v>
      </c>
    </row>
    <row r="19" spans="1:14" s="4" customFormat="1" ht="12.75">
      <c r="A19" s="19" t="str">
        <f>Показатели!B47</f>
        <v>Плановая рентабельность продаж, %</v>
      </c>
      <c r="B19" s="15">
        <v>0</v>
      </c>
      <c r="C19" s="23">
        <f>Показатели!E47</f>
        <v>1</v>
      </c>
      <c r="D19" s="23">
        <f>Показатели!H47</f>
        <v>1</v>
      </c>
      <c r="E19" s="23">
        <f>Показатели!K47</f>
        <v>1</v>
      </c>
      <c r="F19" s="23">
        <f>Показатели!N47</f>
        <v>1</v>
      </c>
      <c r="G19" s="23">
        <f>Показатели!Q47</f>
        <v>1</v>
      </c>
      <c r="H19" s="23">
        <f>Показатели!T47</f>
        <v>1</v>
      </c>
      <c r="I19" s="23">
        <f>Показатели!W47</f>
        <v>1</v>
      </c>
      <c r="J19" s="23">
        <f>Показатели!Z47</f>
        <v>1</v>
      </c>
      <c r="K19" s="23">
        <f>Показатели!AC47</f>
        <v>1</v>
      </c>
      <c r="L19" s="23">
        <f>Показатели!AF47</f>
        <v>1</v>
      </c>
      <c r="M19" s="23">
        <f>Показатели!AI47</f>
        <v>1</v>
      </c>
      <c r="N19" s="23">
        <f>Показатели!AL47</f>
        <v>1</v>
      </c>
    </row>
    <row r="20" spans="1:14" s="4" customFormat="1" ht="12.75">
      <c r="A20" s="19" t="str">
        <f>Показатели!B48</f>
        <v>Потенциал клиентской базы, тыс. руб.</v>
      </c>
      <c r="B20" s="15">
        <v>0</v>
      </c>
      <c r="C20" s="23">
        <f>Показатели!E48</f>
        <v>1</v>
      </c>
      <c r="D20" s="23">
        <f>Показатели!H48</f>
        <v>1</v>
      </c>
      <c r="E20" s="23">
        <f>Показатели!K48</f>
        <v>1</v>
      </c>
      <c r="F20" s="23">
        <f>Показатели!N48</f>
        <v>1</v>
      </c>
      <c r="G20" s="23">
        <f>Показатели!Q48</f>
        <v>1</v>
      </c>
      <c r="H20" s="23">
        <f>Показатели!T48</f>
        <v>1</v>
      </c>
      <c r="I20" s="23">
        <f>Показатели!W48</f>
        <v>1</v>
      </c>
      <c r="J20" s="23">
        <f>Показатели!Z48</f>
        <v>1</v>
      </c>
      <c r="K20" s="23">
        <f>Показатели!AC48</f>
        <v>1</v>
      </c>
      <c r="L20" s="23">
        <f>Показатели!AF48</f>
        <v>1</v>
      </c>
      <c r="M20" s="23">
        <f>Показатели!AI48</f>
        <v>1</v>
      </c>
      <c r="N20" s="23">
        <f>Показатели!AL48</f>
        <v>1</v>
      </c>
    </row>
    <row r="21" spans="1:14" s="4" customFormat="1" ht="12.75">
      <c r="A21" s="19" t="str">
        <f>Показатели!B49</f>
        <v>Реализация за счёт продаж действующим клиентам, тыс. руб.</v>
      </c>
      <c r="B21" s="15">
        <v>0</v>
      </c>
      <c r="C21" s="23">
        <f>Показатели!E49</f>
        <v>1</v>
      </c>
      <c r="D21" s="23">
        <f>Показатели!H49</f>
        <v>1</v>
      </c>
      <c r="E21" s="23">
        <f>Показатели!K49</f>
        <v>1</v>
      </c>
      <c r="F21" s="23">
        <f>Показатели!N49</f>
        <v>1</v>
      </c>
      <c r="G21" s="23">
        <f>Показатели!Q49</f>
        <v>1</v>
      </c>
      <c r="H21" s="23">
        <f>Показатели!T49</f>
        <v>1</v>
      </c>
      <c r="I21" s="23">
        <f>Показатели!W49</f>
        <v>1</v>
      </c>
      <c r="J21" s="23">
        <f>Показатели!Z49</f>
        <v>1</v>
      </c>
      <c r="K21" s="23">
        <f>Показатели!AC49</f>
        <v>1</v>
      </c>
      <c r="L21" s="23">
        <f>Показатели!AF49</f>
        <v>1</v>
      </c>
      <c r="M21" s="23">
        <f>Показатели!AI49</f>
        <v>1</v>
      </c>
      <c r="N21" s="23">
        <f>Показатели!AL49</f>
        <v>1</v>
      </c>
    </row>
    <row r="22" spans="1:14" s="4" customFormat="1" ht="12.75">
      <c r="A22" s="19" t="str">
        <f>Показатели!B50</f>
        <v>Реализация за счёт собственных продаж новым клиентам, тыс. руб.</v>
      </c>
      <c r="B22" s="15">
        <f>100%/3</f>
        <v>0.3333333333333333</v>
      </c>
      <c r="C22" s="23">
        <f>Показатели!E50</f>
        <v>1</v>
      </c>
      <c r="D22" s="23">
        <f>Показатели!H50</f>
        <v>1</v>
      </c>
      <c r="E22" s="23">
        <f>Показатели!K50</f>
        <v>1</v>
      </c>
      <c r="F22" s="23">
        <f>Показатели!N50</f>
        <v>1</v>
      </c>
      <c r="G22" s="23">
        <f>Показатели!Q50</f>
        <v>1</v>
      </c>
      <c r="H22" s="23">
        <f>Показатели!T50</f>
        <v>1</v>
      </c>
      <c r="I22" s="23">
        <f>Показатели!W50</f>
        <v>1</v>
      </c>
      <c r="J22" s="23">
        <f>Показатели!Z50</f>
        <v>1</v>
      </c>
      <c r="K22" s="23">
        <f>Показатели!AC50</f>
        <v>1</v>
      </c>
      <c r="L22" s="23">
        <f>Показатели!AF50</f>
        <v>1</v>
      </c>
      <c r="M22" s="23">
        <f>Показатели!AI50</f>
        <v>1</v>
      </c>
      <c r="N22" s="23">
        <f>Показатели!AL50</f>
        <v>1</v>
      </c>
    </row>
    <row r="23" spans="1:14" s="4" customFormat="1" ht="12.75">
      <c r="A23" s="19" t="str">
        <f>Показатели!B51</f>
        <v>Реализация по тендерам, тыс. руб.</v>
      </c>
      <c r="B23" s="15">
        <v>0</v>
      </c>
      <c r="C23" s="23">
        <f>Показатели!E51</f>
        <v>1</v>
      </c>
      <c r="D23" s="23">
        <f>Показатели!H51</f>
        <v>1</v>
      </c>
      <c r="E23" s="23">
        <f>Показатели!K51</f>
        <v>1</v>
      </c>
      <c r="F23" s="23">
        <f>Показатели!N51</f>
        <v>1</v>
      </c>
      <c r="G23" s="23">
        <f>Показатели!Q51</f>
        <v>1</v>
      </c>
      <c r="H23" s="23">
        <f>Показатели!T51</f>
        <v>1</v>
      </c>
      <c r="I23" s="23">
        <f>Показатели!W51</f>
        <v>1</v>
      </c>
      <c r="J23" s="23">
        <f>Показатели!Z51</f>
        <v>1</v>
      </c>
      <c r="K23" s="23">
        <f>Показатели!AC51</f>
        <v>1</v>
      </c>
      <c r="L23" s="23">
        <f>Показатели!AF51</f>
        <v>1</v>
      </c>
      <c r="M23" s="23">
        <f>Показатели!AI51</f>
        <v>1</v>
      </c>
      <c r="N23" s="23">
        <f>Показатели!AL51</f>
        <v>1</v>
      </c>
    </row>
    <row r="24" spans="1:14" s="4" customFormat="1" ht="12.75">
      <c r="A24" s="19" t="str">
        <f>Показатели!B52</f>
        <v>Реализация через партнёров, тыс. руб.</v>
      </c>
      <c r="B24" s="15">
        <v>0</v>
      </c>
      <c r="C24" s="23">
        <f>Показатели!E52</f>
        <v>1</v>
      </c>
      <c r="D24" s="23">
        <f>Показатели!H52</f>
        <v>1</v>
      </c>
      <c r="E24" s="23">
        <f>Показатели!K52</f>
        <v>1</v>
      </c>
      <c r="F24" s="23">
        <f>Показатели!N52</f>
        <v>1</v>
      </c>
      <c r="G24" s="23">
        <f>Показатели!Q52</f>
        <v>1</v>
      </c>
      <c r="H24" s="23">
        <f>Показатели!T52</f>
        <v>1</v>
      </c>
      <c r="I24" s="23">
        <f>Показатели!W52</f>
        <v>1</v>
      </c>
      <c r="J24" s="23">
        <f>Показатели!Z52</f>
        <v>1</v>
      </c>
      <c r="K24" s="23">
        <f>Показатели!AC52</f>
        <v>1</v>
      </c>
      <c r="L24" s="23">
        <f>Показатели!AF52</f>
        <v>1</v>
      </c>
      <c r="M24" s="23">
        <f>Показатели!AI52</f>
        <v>1</v>
      </c>
      <c r="N24" s="23">
        <f>Показатели!AL52</f>
        <v>1</v>
      </c>
    </row>
    <row r="25" spans="1:14" ht="15.75">
      <c r="A25" s="52" t="s">
        <v>4</v>
      </c>
      <c r="B25" s="23">
        <f>SUM(B5:B24)</f>
        <v>1</v>
      </c>
      <c r="C25" s="23">
        <f aca="true" t="shared" si="3" ref="C25:N25">MAX(IF(SUMPRODUCT($B5:$B24,C5:C24)/$B25&lt;$B26,$B26-2*($B26-SUMPRODUCT($B5:$B24,C5:C24)/$B25),SUMPRODUCT($B5:$B24,C5:C24)/$B25),0)</f>
        <v>1</v>
      </c>
      <c r="D25" s="23">
        <f t="shared" si="3"/>
        <v>1</v>
      </c>
      <c r="E25" s="23">
        <f t="shared" si="3"/>
        <v>1</v>
      </c>
      <c r="F25" s="23">
        <f t="shared" si="3"/>
        <v>1</v>
      </c>
      <c r="G25" s="23">
        <f t="shared" si="3"/>
        <v>1</v>
      </c>
      <c r="H25" s="23">
        <f t="shared" si="3"/>
        <v>1</v>
      </c>
      <c r="I25" s="23">
        <f t="shared" si="3"/>
        <v>1</v>
      </c>
      <c r="J25" s="23">
        <f t="shared" si="3"/>
        <v>1</v>
      </c>
      <c r="K25" s="23">
        <f t="shared" si="3"/>
        <v>1</v>
      </c>
      <c r="L25" s="23">
        <f t="shared" si="3"/>
        <v>1</v>
      </c>
      <c r="M25" s="23">
        <f t="shared" si="3"/>
        <v>1</v>
      </c>
      <c r="N25" s="23">
        <f t="shared" si="3"/>
        <v>1</v>
      </c>
    </row>
    <row r="26" spans="1:14" s="6" customFormat="1" ht="12.75">
      <c r="A26" s="17" t="s">
        <v>5</v>
      </c>
      <c r="B26" s="15">
        <v>0.8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4" customFormat="1" ht="12.75">
      <c r="A27" s="14" t="s">
        <v>9</v>
      </c>
      <c r="B27" s="10">
        <v>0</v>
      </c>
      <c r="C27" s="22">
        <f aca="true" t="shared" si="4" ref="C27:N27">$C42*C29*$B27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2">
        <f t="shared" si="4"/>
        <v>0</v>
      </c>
    </row>
    <row r="28" spans="1:14" s="4" customFormat="1" ht="12.75">
      <c r="A28" s="19"/>
      <c r="B28" s="15">
        <v>1</v>
      </c>
      <c r="C28" s="23">
        <f>Показатели!E15</f>
        <v>1</v>
      </c>
      <c r="D28" s="23">
        <f>Показатели!H15</f>
        <v>1</v>
      </c>
      <c r="E28" s="23">
        <f>Показатели!K15</f>
        <v>1</v>
      </c>
      <c r="F28" s="23">
        <f>Показатели!N15</f>
        <v>1</v>
      </c>
      <c r="G28" s="23">
        <f>Показатели!Q15</f>
        <v>1</v>
      </c>
      <c r="H28" s="23">
        <f>Показатели!T15</f>
        <v>1</v>
      </c>
      <c r="I28" s="23">
        <f>Показатели!W15</f>
        <v>1</v>
      </c>
      <c r="J28" s="23">
        <f>Показатели!Z15</f>
        <v>1</v>
      </c>
      <c r="K28" s="23">
        <f>Показатели!AC15</f>
        <v>1</v>
      </c>
      <c r="L28" s="23">
        <f>Показатели!AF15</f>
        <v>1</v>
      </c>
      <c r="M28" s="23">
        <f>Показатели!AI15</f>
        <v>1</v>
      </c>
      <c r="N28" s="23">
        <f>Показатели!AL15</f>
        <v>1</v>
      </c>
    </row>
    <row r="29" spans="1:14" ht="15.75">
      <c r="A29" s="52" t="s">
        <v>4</v>
      </c>
      <c r="B29" s="23">
        <f>SUM(B28:B28)</f>
        <v>1</v>
      </c>
      <c r="C29" s="23">
        <f aca="true" t="shared" si="5" ref="C29:N29">MAX(IF((C28*$B28)/$B29&lt;$B30,$B30-2*($B30-(C28*$B28)/$B29),(C28*$B28)/$B29),0)</f>
        <v>1</v>
      </c>
      <c r="D29" s="23">
        <f t="shared" si="5"/>
        <v>1</v>
      </c>
      <c r="E29" s="23">
        <f t="shared" si="5"/>
        <v>1</v>
      </c>
      <c r="F29" s="23">
        <f t="shared" si="5"/>
        <v>1</v>
      </c>
      <c r="G29" s="23">
        <f t="shared" si="5"/>
        <v>1</v>
      </c>
      <c r="H29" s="23">
        <f t="shared" si="5"/>
        <v>1</v>
      </c>
      <c r="I29" s="23">
        <f t="shared" si="5"/>
        <v>1</v>
      </c>
      <c r="J29" s="23">
        <f t="shared" si="5"/>
        <v>1</v>
      </c>
      <c r="K29" s="23">
        <f t="shared" si="5"/>
        <v>1</v>
      </c>
      <c r="L29" s="23">
        <f t="shared" si="5"/>
        <v>1</v>
      </c>
      <c r="M29" s="23">
        <f t="shared" si="5"/>
        <v>1</v>
      </c>
      <c r="N29" s="23">
        <f t="shared" si="5"/>
        <v>1</v>
      </c>
    </row>
    <row r="30" spans="1:14" s="6" customFormat="1" ht="12.75">
      <c r="A30" s="17" t="s">
        <v>5</v>
      </c>
      <c r="B30" s="15">
        <v>0.8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4" customFormat="1" ht="12.75">
      <c r="A31" s="14" t="s">
        <v>7</v>
      </c>
      <c r="B31" s="10">
        <v>0.15</v>
      </c>
      <c r="C31" s="22">
        <f aca="true" t="shared" si="6" ref="C31:N31">$C42*C33*$B31</f>
        <v>7500</v>
      </c>
      <c r="D31" s="22">
        <f t="shared" si="6"/>
        <v>7500</v>
      </c>
      <c r="E31" s="22">
        <f t="shared" si="6"/>
        <v>7500</v>
      </c>
      <c r="F31" s="22">
        <f t="shared" si="6"/>
        <v>7500</v>
      </c>
      <c r="G31" s="22">
        <f t="shared" si="6"/>
        <v>7500</v>
      </c>
      <c r="H31" s="22">
        <f t="shared" si="6"/>
        <v>7500</v>
      </c>
      <c r="I31" s="22">
        <f t="shared" si="6"/>
        <v>7500</v>
      </c>
      <c r="J31" s="22">
        <f t="shared" si="6"/>
        <v>7500</v>
      </c>
      <c r="K31" s="22">
        <f t="shared" si="6"/>
        <v>7500</v>
      </c>
      <c r="L31" s="22">
        <f t="shared" si="6"/>
        <v>7500</v>
      </c>
      <c r="M31" s="22">
        <f t="shared" si="6"/>
        <v>7500</v>
      </c>
      <c r="N31" s="22">
        <f t="shared" si="6"/>
        <v>7500</v>
      </c>
    </row>
    <row r="32" spans="1:14" s="4" customFormat="1" ht="12.75">
      <c r="A32" s="19" t="str">
        <f>Показатели!B12</f>
        <v>Маржинальная прибыль, тыс. руб.</v>
      </c>
      <c r="B32" s="15">
        <v>1</v>
      </c>
      <c r="C32" s="23">
        <f>Показатели!E12</f>
        <v>1</v>
      </c>
      <c r="D32" s="23">
        <f>Показатели!H12</f>
        <v>1</v>
      </c>
      <c r="E32" s="23">
        <f>Показатели!K12</f>
        <v>1</v>
      </c>
      <c r="F32" s="23">
        <f>Показатели!N12</f>
        <v>1</v>
      </c>
      <c r="G32" s="23">
        <f>Показатели!Q12</f>
        <v>1</v>
      </c>
      <c r="H32" s="23">
        <f>Показатели!T12</f>
        <v>1</v>
      </c>
      <c r="I32" s="23">
        <f>Показатели!W12</f>
        <v>1</v>
      </c>
      <c r="J32" s="23">
        <f>Показатели!Z12</f>
        <v>1</v>
      </c>
      <c r="K32" s="23">
        <f>Показатели!AC12</f>
        <v>1</v>
      </c>
      <c r="L32" s="23">
        <f>Показатели!AF12</f>
        <v>1</v>
      </c>
      <c r="M32" s="23">
        <f>Показатели!AI12</f>
        <v>1</v>
      </c>
      <c r="N32" s="23">
        <f>Показатели!AL12</f>
        <v>1</v>
      </c>
    </row>
    <row r="33" spans="1:14" ht="15.75">
      <c r="A33" s="52" t="s">
        <v>4</v>
      </c>
      <c r="B33" s="23">
        <f>SUM(B32:B32)</f>
        <v>1</v>
      </c>
      <c r="C33" s="23">
        <f aca="true" t="shared" si="7" ref="C33:N33">MAX(IF((C32*$B32)/$B33&lt;$B34,$B34-2*($B34-(C32*$B32)/$B33),(C32*$B32)/$B33),0)</f>
        <v>1</v>
      </c>
      <c r="D33" s="23">
        <f t="shared" si="7"/>
        <v>1</v>
      </c>
      <c r="E33" s="23">
        <f t="shared" si="7"/>
        <v>1</v>
      </c>
      <c r="F33" s="23">
        <f t="shared" si="7"/>
        <v>1</v>
      </c>
      <c r="G33" s="23">
        <f t="shared" si="7"/>
        <v>1</v>
      </c>
      <c r="H33" s="23">
        <f t="shared" si="7"/>
        <v>1</v>
      </c>
      <c r="I33" s="23">
        <f t="shared" si="7"/>
        <v>1</v>
      </c>
      <c r="J33" s="23">
        <f t="shared" si="7"/>
        <v>1</v>
      </c>
      <c r="K33" s="23">
        <f t="shared" si="7"/>
        <v>1</v>
      </c>
      <c r="L33" s="23">
        <f t="shared" si="7"/>
        <v>1</v>
      </c>
      <c r="M33" s="23">
        <f t="shared" si="7"/>
        <v>1</v>
      </c>
      <c r="N33" s="23">
        <f t="shared" si="7"/>
        <v>1</v>
      </c>
    </row>
    <row r="34" spans="1:14" s="6" customFormat="1" ht="12.75">
      <c r="A34" s="17" t="s">
        <v>5</v>
      </c>
      <c r="B34" s="15">
        <v>0.8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5" s="3" customFormat="1" ht="12.75">
      <c r="A35" s="51" t="s">
        <v>8</v>
      </c>
      <c r="B35" s="48">
        <f>1-B3-B27-B31-B4</f>
        <v>0.04999999999999993</v>
      </c>
      <c r="C35" s="22">
        <f aca="true" t="shared" si="8" ref="C35:N35">$C42*$B35/$B$39*C39</f>
        <v>2499.999999999997</v>
      </c>
      <c r="D35" s="22">
        <f t="shared" si="8"/>
        <v>2499.999999999997</v>
      </c>
      <c r="E35" s="22">
        <f t="shared" si="8"/>
        <v>2499.999999999997</v>
      </c>
      <c r="F35" s="22">
        <f t="shared" si="8"/>
        <v>2499.999999999997</v>
      </c>
      <c r="G35" s="22">
        <f t="shared" si="8"/>
        <v>2499.999999999997</v>
      </c>
      <c r="H35" s="22">
        <f t="shared" si="8"/>
        <v>2499.999999999997</v>
      </c>
      <c r="I35" s="22">
        <f t="shared" si="8"/>
        <v>2499.999999999997</v>
      </c>
      <c r="J35" s="22">
        <f t="shared" si="8"/>
        <v>2499.999999999997</v>
      </c>
      <c r="K35" s="22">
        <f t="shared" si="8"/>
        <v>2499.999999999997</v>
      </c>
      <c r="L35" s="22">
        <f t="shared" si="8"/>
        <v>2499.999999999997</v>
      </c>
      <c r="M35" s="22">
        <f t="shared" si="8"/>
        <v>2499.999999999997</v>
      </c>
      <c r="N35" s="22">
        <f t="shared" si="8"/>
        <v>2499.999999999997</v>
      </c>
      <c r="O35" s="2"/>
    </row>
    <row r="36" spans="1:15" s="4" customFormat="1" ht="12.75">
      <c r="A36" s="19" t="s">
        <v>11</v>
      </c>
      <c r="B36" s="20"/>
      <c r="C36" s="20">
        <v>3</v>
      </c>
      <c r="D36" s="20">
        <v>3</v>
      </c>
      <c r="E36" s="20">
        <v>3</v>
      </c>
      <c r="F36" s="20">
        <v>3</v>
      </c>
      <c r="G36" s="20">
        <v>3</v>
      </c>
      <c r="H36" s="20">
        <v>3</v>
      </c>
      <c r="I36" s="20">
        <v>3</v>
      </c>
      <c r="J36" s="20">
        <v>3</v>
      </c>
      <c r="K36" s="20">
        <v>3</v>
      </c>
      <c r="L36" s="20">
        <v>3</v>
      </c>
      <c r="M36" s="20">
        <v>3</v>
      </c>
      <c r="N36" s="20">
        <v>3</v>
      </c>
      <c r="O36" s="7"/>
    </row>
    <row r="37" spans="1:15" s="4" customFormat="1" ht="12.75">
      <c r="A37" s="19" t="s">
        <v>88</v>
      </c>
      <c r="B37" s="20"/>
      <c r="C37" s="20">
        <v>3</v>
      </c>
      <c r="D37" s="20">
        <v>3</v>
      </c>
      <c r="E37" s="20">
        <v>3</v>
      </c>
      <c r="F37" s="20">
        <v>3</v>
      </c>
      <c r="G37" s="20">
        <v>3</v>
      </c>
      <c r="H37" s="20">
        <v>3</v>
      </c>
      <c r="I37" s="20">
        <v>3</v>
      </c>
      <c r="J37" s="20">
        <v>3</v>
      </c>
      <c r="K37" s="20">
        <v>3</v>
      </c>
      <c r="L37" s="20">
        <v>3</v>
      </c>
      <c r="M37" s="20">
        <v>3</v>
      </c>
      <c r="N37" s="20">
        <v>3</v>
      </c>
      <c r="O37" s="7"/>
    </row>
    <row r="38" spans="1:15" s="4" customFormat="1" ht="12.75">
      <c r="A38" s="19" t="s">
        <v>12</v>
      </c>
      <c r="B38" s="20"/>
      <c r="C38" s="20">
        <v>3</v>
      </c>
      <c r="D38" s="20">
        <v>3</v>
      </c>
      <c r="E38" s="20">
        <v>3</v>
      </c>
      <c r="F38" s="20">
        <v>3</v>
      </c>
      <c r="G38" s="20">
        <v>3</v>
      </c>
      <c r="H38" s="20">
        <v>3</v>
      </c>
      <c r="I38" s="20">
        <v>3</v>
      </c>
      <c r="J38" s="20">
        <v>3</v>
      </c>
      <c r="K38" s="20">
        <v>3</v>
      </c>
      <c r="L38" s="20">
        <v>3</v>
      </c>
      <c r="M38" s="20">
        <v>3</v>
      </c>
      <c r="N38" s="20">
        <v>3</v>
      </c>
      <c r="O38" s="7"/>
    </row>
    <row r="39" spans="1:15" s="4" customFormat="1" ht="12.75">
      <c r="A39" s="19" t="s">
        <v>2</v>
      </c>
      <c r="B39" s="56">
        <v>9</v>
      </c>
      <c r="C39" s="20">
        <f aca="true" t="shared" si="9" ref="C39:H39">SUM(C36:C38)</f>
        <v>9</v>
      </c>
      <c r="D39" s="20">
        <f t="shared" si="9"/>
        <v>9</v>
      </c>
      <c r="E39" s="20">
        <f t="shared" si="9"/>
        <v>9</v>
      </c>
      <c r="F39" s="20">
        <f t="shared" si="9"/>
        <v>9</v>
      </c>
      <c r="G39" s="20">
        <f t="shared" si="9"/>
        <v>9</v>
      </c>
      <c r="H39" s="20">
        <f t="shared" si="9"/>
        <v>9</v>
      </c>
      <c r="I39" s="20">
        <f aca="true" t="shared" si="10" ref="I39:N39">SUM(I36:I38)</f>
        <v>9</v>
      </c>
      <c r="J39" s="20">
        <f t="shared" si="10"/>
        <v>9</v>
      </c>
      <c r="K39" s="20">
        <f t="shared" si="10"/>
        <v>9</v>
      </c>
      <c r="L39" s="20">
        <f t="shared" si="10"/>
        <v>9</v>
      </c>
      <c r="M39" s="20">
        <f t="shared" si="10"/>
        <v>9</v>
      </c>
      <c r="N39" s="20">
        <f t="shared" si="10"/>
        <v>9</v>
      </c>
      <c r="O39" s="7"/>
    </row>
    <row r="40" spans="1:14" ht="12.75">
      <c r="A40" s="52"/>
      <c r="B40" s="21"/>
      <c r="C40" s="21"/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8" customFormat="1" ht="12.75">
      <c r="A41" s="53" t="s">
        <v>1</v>
      </c>
      <c r="B41" s="12"/>
      <c r="C41" s="22">
        <f aca="true" t="shared" si="11" ref="C41:N41">C3+C4+C27++C31+C35</f>
        <v>50000</v>
      </c>
      <c r="D41" s="22">
        <f t="shared" si="11"/>
        <v>50000</v>
      </c>
      <c r="E41" s="22">
        <f t="shared" si="11"/>
        <v>50000</v>
      </c>
      <c r="F41" s="22">
        <f t="shared" si="11"/>
        <v>50000</v>
      </c>
      <c r="G41" s="22">
        <f t="shared" si="11"/>
        <v>50000</v>
      </c>
      <c r="H41" s="22">
        <f t="shared" si="11"/>
        <v>50000</v>
      </c>
      <c r="I41" s="22">
        <f t="shared" si="11"/>
        <v>50000</v>
      </c>
      <c r="J41" s="22">
        <f t="shared" si="11"/>
        <v>50000</v>
      </c>
      <c r="K41" s="22">
        <f t="shared" si="11"/>
        <v>50000</v>
      </c>
      <c r="L41" s="22">
        <f t="shared" si="11"/>
        <v>50000</v>
      </c>
      <c r="M41" s="22">
        <f t="shared" si="11"/>
        <v>50000</v>
      </c>
      <c r="N41" s="22">
        <f t="shared" si="11"/>
        <v>50000</v>
      </c>
    </row>
    <row r="42" spans="1:3" ht="12.75">
      <c r="A42" s="54" t="s">
        <v>10</v>
      </c>
      <c r="C42" s="46">
        <v>50000</v>
      </c>
    </row>
  </sheetData>
  <sheetProtection password="EE75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Кручинецкий</dc:creator>
  <cp:keywords/>
  <dc:description/>
  <cp:lastModifiedBy>Сергей</cp:lastModifiedBy>
  <cp:lastPrinted>2016-04-16T14:12:27Z</cp:lastPrinted>
  <dcterms:created xsi:type="dcterms:W3CDTF">2002-04-25T06:42:35Z</dcterms:created>
  <dcterms:modified xsi:type="dcterms:W3CDTF">2017-07-01T09:24:15Z</dcterms:modified>
  <cp:category/>
  <cp:version/>
  <cp:contentType/>
  <cp:contentStatus/>
</cp:coreProperties>
</file>